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1F1D9A62-B006-4216-B655-DACAD03530F3}" xr6:coauthVersionLast="47" xr6:coauthVersionMax="47" xr10:uidLastSave="{00000000-0000-0000-0000-000000000000}"/>
  <bookViews>
    <workbookView xWindow="2295" yWindow="945" windowWidth="24135" windowHeight="13920" xr2:uid="{7F58F1F7-0590-4992-A98D-ED21B8D6BB6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D27" i="1"/>
  <c r="E27" i="1"/>
  <c r="D28" i="1"/>
  <c r="E28" i="1"/>
  <c r="D30" i="1"/>
  <c r="D3" i="1"/>
  <c r="E3" i="1"/>
  <c r="D7" i="1"/>
  <c r="E7" i="1"/>
  <c r="D20" i="1"/>
  <c r="E20" i="1"/>
  <c r="D25" i="1"/>
  <c r="E25" i="1"/>
  <c r="D10" i="1"/>
  <c r="E10" i="1"/>
  <c r="D29" i="1"/>
  <c r="E29" i="1"/>
  <c r="E30" i="1"/>
  <c r="D33" i="1"/>
  <c r="E33" i="1"/>
  <c r="D35" i="1"/>
  <c r="E35" i="1"/>
  <c r="D37" i="1"/>
  <c r="E37" i="1"/>
  <c r="D40" i="1"/>
  <c r="E40" i="1"/>
  <c r="D42" i="1"/>
  <c r="E42" i="1"/>
  <c r="D18" i="1"/>
  <c r="E18" i="1"/>
  <c r="D15" i="1"/>
  <c r="E15" i="1"/>
  <c r="D21" i="1"/>
  <c r="E21" i="1"/>
  <c r="D23" i="1"/>
  <c r="E23" i="1"/>
  <c r="E2" i="1"/>
  <c r="AA3" i="1"/>
  <c r="AB4" i="1"/>
  <c r="AA22" i="1"/>
  <c r="AB22" i="1"/>
  <c r="AA6" i="1"/>
  <c r="AB6" i="1"/>
  <c r="AA23" i="1"/>
  <c r="AB23" i="1"/>
  <c r="AA24" i="1"/>
  <c r="AB24" i="1"/>
  <c r="AA9" i="1"/>
  <c r="AB9" i="1"/>
  <c r="AA26" i="1"/>
  <c r="AB26" i="1"/>
  <c r="AB3" i="1"/>
  <c r="AA10" i="1"/>
  <c r="AB10" i="1"/>
  <c r="AA12" i="1"/>
  <c r="AB12" i="1"/>
  <c r="AA13" i="1"/>
  <c r="AB13" i="1"/>
  <c r="AA16" i="1"/>
  <c r="AB16" i="1"/>
  <c r="AA18" i="1"/>
  <c r="AB18" i="1"/>
  <c r="AA19" i="1"/>
  <c r="AB19" i="1"/>
  <c r="AA14" i="1"/>
  <c r="AB14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I3" i="1"/>
  <c r="AI4" i="1" s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B2" i="1"/>
  <c r="AB5" i="1"/>
  <c r="AB29" i="1"/>
  <c r="AB28" i="1"/>
  <c r="AB8" i="1"/>
  <c r="AB21" i="1"/>
  <c r="AB30" i="1"/>
  <c r="AB27" i="1"/>
  <c r="AB20" i="1"/>
  <c r="AB7" i="1"/>
  <c r="AB15" i="1"/>
  <c r="AB31" i="1"/>
  <c r="AB32" i="1"/>
  <c r="AB17" i="1"/>
  <c r="AB33" i="1"/>
  <c r="AB11" i="1"/>
  <c r="AB34" i="1"/>
  <c r="AB25" i="1"/>
  <c r="AB35" i="1"/>
  <c r="AB36" i="1"/>
  <c r="AB37" i="1"/>
  <c r="AB38" i="1"/>
  <c r="D13" i="1"/>
  <c r="E13" i="1"/>
  <c r="D38" i="1"/>
  <c r="E38" i="1"/>
  <c r="D41" i="1"/>
  <c r="E41" i="1"/>
  <c r="D43" i="1"/>
  <c r="E43" i="1"/>
  <c r="D32" i="1"/>
  <c r="E32" i="1"/>
  <c r="D34" i="1"/>
  <c r="E34" i="1"/>
  <c r="D39" i="1"/>
  <c r="E39" i="1"/>
  <c r="D44" i="1"/>
  <c r="E44" i="1"/>
  <c r="D47" i="1"/>
  <c r="E47" i="1"/>
  <c r="D46" i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D8" i="1"/>
  <c r="E8" i="1"/>
  <c r="E48" i="1"/>
  <c r="E4" i="1"/>
  <c r="E49" i="1"/>
  <c r="E46" i="1"/>
  <c r="E51" i="1"/>
  <c r="E50" i="1"/>
  <c r="E56" i="1"/>
  <c r="E52" i="1"/>
  <c r="E53" i="1"/>
  <c r="E54" i="1"/>
  <c r="E55" i="1"/>
  <c r="E57" i="1"/>
  <c r="E58" i="1"/>
  <c r="E9" i="1"/>
  <c r="E59" i="1"/>
  <c r="E60" i="1"/>
  <c r="E77" i="1"/>
  <c r="E26" i="1"/>
  <c r="E61" i="1"/>
  <c r="E78" i="1"/>
  <c r="E79" i="1"/>
  <c r="E62" i="1"/>
  <c r="E80" i="1"/>
  <c r="E81" i="1"/>
  <c r="E82" i="1"/>
  <c r="E45" i="1"/>
  <c r="E63" i="1"/>
  <c r="E83" i="1"/>
  <c r="E64" i="1"/>
  <c r="E84" i="1"/>
  <c r="E36" i="1"/>
  <c r="E65" i="1"/>
  <c r="E66" i="1"/>
  <c r="E67" i="1"/>
  <c r="E68" i="1"/>
  <c r="E69" i="1"/>
  <c r="E70" i="1"/>
  <c r="E71" i="1"/>
  <c r="E14" i="1"/>
  <c r="E72" i="1"/>
  <c r="E73" i="1"/>
  <c r="E74" i="1"/>
  <c r="E75" i="1"/>
  <c r="E11" i="1"/>
  <c r="E76" i="1"/>
  <c r="E85" i="1"/>
  <c r="E86" i="1"/>
  <c r="E87" i="1"/>
  <c r="E88" i="1"/>
  <c r="E89" i="1"/>
  <c r="E6" i="1"/>
  <c r="E5" i="1"/>
  <c r="E90" i="1"/>
  <c r="E91" i="1"/>
  <c r="E92" i="1"/>
  <c r="E93" i="1"/>
  <c r="E12" i="1"/>
  <c r="E94" i="1"/>
  <c r="E95" i="1"/>
  <c r="E96" i="1"/>
  <c r="E97" i="1"/>
  <c r="E22" i="1"/>
  <c r="E98" i="1"/>
  <c r="E17" i="1"/>
  <c r="E99" i="1"/>
  <c r="E100" i="1"/>
  <c r="E16" i="1"/>
  <c r="E101" i="1"/>
  <c r="E102" i="1"/>
  <c r="E31" i="1"/>
  <c r="E103" i="1"/>
  <c r="E104" i="1"/>
  <c r="E105" i="1"/>
  <c r="E106" i="1"/>
  <c r="E107" i="1"/>
  <c r="E108" i="1"/>
  <c r="E109" i="1"/>
  <c r="E1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D52" i="1"/>
  <c r="D55" i="1"/>
  <c r="D57" i="1"/>
  <c r="D60" i="1"/>
  <c r="D26" i="1"/>
  <c r="D62" i="1"/>
  <c r="D45" i="1"/>
  <c r="D63" i="1"/>
  <c r="D36" i="1"/>
  <c r="D89" i="1"/>
  <c r="D90" i="1"/>
  <c r="D61" i="1"/>
  <c r="D92" i="1"/>
  <c r="D12" i="1"/>
  <c r="D94" i="1"/>
  <c r="D95" i="1"/>
  <c r="D53" i="1"/>
  <c r="D124" i="1"/>
  <c r="D79" i="1"/>
  <c r="D56" i="1"/>
  <c r="D49" i="1"/>
  <c r="D81" i="1"/>
  <c r="D87" i="1"/>
  <c r="D84" i="1"/>
  <c r="D51" i="1"/>
  <c r="D4" i="1"/>
  <c r="D85" i="1"/>
  <c r="D86" i="1"/>
  <c r="D48" i="1"/>
  <c r="D77" i="1"/>
  <c r="D66" i="1"/>
  <c r="D72" i="1"/>
  <c r="D78" i="1"/>
  <c r="D97" i="1"/>
  <c r="D80" i="1"/>
  <c r="D5" i="1"/>
  <c r="D6" i="1"/>
  <c r="D82" i="1"/>
  <c r="D65" i="1"/>
  <c r="D67" i="1"/>
  <c r="D22" i="1"/>
  <c r="D98" i="1"/>
  <c r="D76" i="1"/>
  <c r="D83" i="1"/>
  <c r="D9" i="1"/>
  <c r="D71" i="1"/>
  <c r="D73" i="1"/>
  <c r="D17" i="1"/>
  <c r="D99" i="1"/>
  <c r="D50" i="1"/>
  <c r="D11" i="1"/>
  <c r="D68" i="1"/>
  <c r="D69" i="1"/>
  <c r="D54" i="1"/>
  <c r="D70" i="1"/>
  <c r="D100" i="1"/>
  <c r="D14" i="1"/>
  <c r="D16" i="1"/>
  <c r="D59" i="1"/>
  <c r="D88" i="1"/>
  <c r="D74" i="1"/>
  <c r="D101" i="1"/>
  <c r="D102" i="1"/>
  <c r="D75" i="1"/>
  <c r="D31" i="1"/>
  <c r="D64" i="1"/>
  <c r="D103" i="1"/>
  <c r="D104" i="1"/>
  <c r="D105" i="1"/>
  <c r="D106" i="1"/>
  <c r="D107" i="1"/>
  <c r="D93" i="1"/>
  <c r="D108" i="1"/>
  <c r="D109" i="1"/>
  <c r="D19" i="1"/>
  <c r="D110" i="1"/>
  <c r="D58" i="1"/>
  <c r="D111" i="1"/>
  <c r="D112" i="1"/>
  <c r="D113" i="1"/>
  <c r="D114" i="1"/>
  <c r="D115" i="1"/>
  <c r="D116" i="1"/>
  <c r="D117" i="1"/>
  <c r="D118" i="1"/>
  <c r="D91" i="1"/>
  <c r="D119" i="1"/>
  <c r="D120" i="1"/>
  <c r="D121" i="1"/>
  <c r="D122" i="1"/>
  <c r="D123" i="1"/>
  <c r="D96" i="1"/>
  <c r="C28" i="1" l="1"/>
  <c r="C27" i="1"/>
  <c r="C24" i="1"/>
  <c r="C30" i="1"/>
  <c r="C7" i="1"/>
  <c r="C33" i="1"/>
  <c r="C15" i="1"/>
  <c r="C40" i="1"/>
  <c r="C10" i="1"/>
  <c r="C23" i="1"/>
  <c r="C18" i="1"/>
  <c r="C37" i="1"/>
  <c r="C25" i="1"/>
  <c r="C3" i="1"/>
  <c r="C21" i="1"/>
  <c r="C20" i="1"/>
  <c r="C42" i="1"/>
  <c r="C35" i="1"/>
  <c r="C29" i="1"/>
  <c r="Z52" i="1"/>
  <c r="Z40" i="1"/>
  <c r="Z13" i="1"/>
  <c r="Z3" i="1"/>
  <c r="Z56" i="1"/>
  <c r="Z50" i="1"/>
  <c r="Z44" i="1"/>
  <c r="Z14" i="1"/>
  <c r="Z10" i="1"/>
  <c r="Z46" i="1"/>
  <c r="Z54" i="1"/>
  <c r="Z48" i="1"/>
  <c r="Z42" i="1"/>
  <c r="Z18" i="1"/>
  <c r="Z6" i="1"/>
  <c r="Z26" i="1"/>
  <c r="Z24" i="1"/>
  <c r="Z57" i="1"/>
  <c r="Z51" i="1"/>
  <c r="Z45" i="1"/>
  <c r="Z39" i="1"/>
  <c r="Z12" i="1"/>
  <c r="Z23" i="1"/>
  <c r="Z53" i="1"/>
  <c r="Z47" i="1"/>
  <c r="Z41" i="1"/>
  <c r="Z16" i="1"/>
  <c r="Z9" i="1"/>
  <c r="Z55" i="1"/>
  <c r="Z49" i="1"/>
  <c r="Z43" i="1"/>
  <c r="Z19" i="1"/>
  <c r="Z22" i="1"/>
  <c r="C60" i="1"/>
  <c r="C47" i="1"/>
  <c r="C34" i="1"/>
  <c r="C41" i="1"/>
  <c r="C57" i="1"/>
  <c r="C44" i="1"/>
  <c r="C32" i="1"/>
  <c r="C38" i="1"/>
  <c r="C39" i="1"/>
  <c r="C43" i="1"/>
  <c r="C13" i="1"/>
  <c r="C62" i="1"/>
  <c r="C8" i="1"/>
  <c r="C36" i="1"/>
  <c r="C63" i="1"/>
  <c r="C53" i="1"/>
  <c r="C12" i="1"/>
  <c r="C90" i="1"/>
  <c r="C55" i="1"/>
  <c r="C52" i="1"/>
  <c r="C26" i="1"/>
  <c r="C45" i="1"/>
  <c r="C95" i="1"/>
  <c r="C92" i="1"/>
  <c r="C124" i="1"/>
  <c r="C94" i="1"/>
  <c r="C61" i="1"/>
  <c r="C89" i="1"/>
  <c r="AA33" i="1"/>
  <c r="AA17" i="1"/>
  <c r="AA2" i="1"/>
  <c r="AA4" i="1"/>
  <c r="AA32" i="1"/>
  <c r="AA21" i="1"/>
  <c r="AA35" i="1"/>
  <c r="AA25" i="1"/>
  <c r="AA34" i="1"/>
  <c r="AA7" i="1"/>
  <c r="AA11" i="1"/>
  <c r="AA28" i="1"/>
  <c r="AA5" i="1"/>
  <c r="AA29" i="1"/>
  <c r="AA31" i="1"/>
  <c r="AA27" i="1"/>
  <c r="AA20" i="1"/>
  <c r="AA36" i="1"/>
  <c r="AA37" i="1"/>
  <c r="Z37" i="1" s="1"/>
  <c r="AA38" i="1"/>
  <c r="AA30" i="1"/>
  <c r="AA8" i="1"/>
  <c r="AA15" i="1"/>
  <c r="C82" i="1"/>
  <c r="C83" i="1"/>
  <c r="C77" i="1"/>
  <c r="C69" i="1"/>
  <c r="C70" i="1"/>
  <c r="C14" i="1"/>
  <c r="C74" i="1"/>
  <c r="C11" i="1"/>
  <c r="C76" i="1"/>
  <c r="C51" i="1"/>
  <c r="C9" i="1"/>
  <c r="C17" i="1"/>
  <c r="C54" i="1"/>
  <c r="C100" i="1"/>
  <c r="C59" i="1"/>
  <c r="C101" i="1"/>
  <c r="C64" i="1"/>
  <c r="C104" i="1"/>
  <c r="C78" i="1"/>
  <c r="C66" i="1"/>
  <c r="C67" i="1"/>
  <c r="C71" i="1"/>
  <c r="C73" i="1"/>
  <c r="C97" i="1"/>
  <c r="C31" i="1"/>
  <c r="C103" i="1"/>
  <c r="C93" i="1"/>
  <c r="C58" i="1"/>
  <c r="C81" i="1"/>
  <c r="M3" i="1"/>
  <c r="N3" i="1"/>
  <c r="N4" i="1" s="1"/>
  <c r="N5" i="1" s="1"/>
  <c r="N6" i="1" s="1"/>
  <c r="N7" i="1" s="1"/>
  <c r="N9" i="1" s="1"/>
  <c r="N10" i="1" s="1"/>
  <c r="N11" i="1" s="1"/>
  <c r="X3" i="1"/>
  <c r="X4" i="1" s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M4" i="1" l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D2" i="1"/>
  <c r="C2" i="1" s="1"/>
  <c r="Z36" i="1"/>
  <c r="Z27" i="1"/>
  <c r="Z25" i="1"/>
  <c r="Z38" i="1"/>
  <c r="Z28" i="1"/>
  <c r="Z15" i="1"/>
  <c r="C46" i="1"/>
  <c r="C80" i="1"/>
  <c r="C75" i="1"/>
  <c r="C68" i="1"/>
  <c r="C22" i="1"/>
  <c r="Z30" i="1"/>
  <c r="Z31" i="1"/>
  <c r="Z5" i="1"/>
  <c r="Z4" i="1"/>
  <c r="Z33" i="1"/>
  <c r="Z21" i="1"/>
  <c r="Z2" i="1"/>
  <c r="Z17" i="1"/>
  <c r="Z35" i="1"/>
  <c r="Z8" i="1"/>
  <c r="Z32" i="1"/>
  <c r="Z20" i="1"/>
  <c r="Z34" i="1"/>
  <c r="Z11" i="1"/>
  <c r="Z29" i="1"/>
  <c r="Z7" i="1"/>
  <c r="C122" i="1"/>
  <c r="C118" i="1"/>
  <c r="C98" i="1"/>
  <c r="C99" i="1"/>
  <c r="C108" i="1"/>
  <c r="C105" i="1"/>
  <c r="C87" i="1"/>
  <c r="C121" i="1"/>
  <c r="C117" i="1"/>
  <c r="C112" i="1"/>
  <c r="C65" i="1"/>
  <c r="C120" i="1"/>
  <c r="C116" i="1"/>
  <c r="C111" i="1"/>
  <c r="C110" i="1"/>
  <c r="C48" i="1"/>
  <c r="C5" i="1"/>
  <c r="C56" i="1"/>
  <c r="C49" i="1"/>
  <c r="C86" i="1"/>
  <c r="C91" i="1"/>
  <c r="C113" i="1"/>
  <c r="C109" i="1"/>
  <c r="C79" i="1"/>
  <c r="C119" i="1"/>
  <c r="C115" i="1"/>
  <c r="C84" i="1"/>
  <c r="C19" i="1"/>
  <c r="C107" i="1"/>
  <c r="C88" i="1"/>
  <c r="C123" i="1"/>
  <c r="C72" i="1"/>
  <c r="C85" i="1"/>
  <c r="C102" i="1"/>
  <c r="C16" i="1"/>
  <c r="C114" i="1"/>
  <c r="C6" i="1"/>
  <c r="C4" i="1"/>
  <c r="C106" i="1"/>
  <c r="C50" i="1"/>
  <c r="C96" i="1"/>
  <c r="N12" i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</calcChain>
</file>

<file path=xl/sharedStrings.xml><?xml version="1.0" encoding="utf-8"?>
<sst xmlns="http://schemas.openxmlformats.org/spreadsheetml/2006/main" count="176" uniqueCount="165">
  <si>
    <t>Kristina    Lapinova    SVK</t>
  </si>
  <si>
    <t>Carina    Wasle    AUT</t>
  </si>
  <si>
    <t>Thibaut    De Smet    BEL</t>
  </si>
  <si>
    <t>Vojtech    Bednarsky    CZE</t>
  </si>
  <si>
    <t>Giuseppe    Lamastra    ITA</t>
  </si>
  <si>
    <t>Theo    Dupras    FRA</t>
  </si>
  <si>
    <t>Riccardo    Ridolfi    ITA</t>
  </si>
  <si>
    <t>Alessandro    Saravalle    ITA</t>
  </si>
  <si>
    <t>Felix    Forissier    FRA</t>
  </si>
  <si>
    <t>Richard    Varga    SVK</t>
  </si>
  <si>
    <t>Gaetan    Vivien    FR</t>
  </si>
  <si>
    <t>Eneko    Llanos Burguera    ESP</t>
  </si>
  <si>
    <t>Gianfranco    Cucco    ITA</t>
  </si>
  <si>
    <t>Manuel    Bortolas    ITA</t>
  </si>
  <si>
    <t>Marco    Rinaldi    ITA</t>
  </si>
  <si>
    <t>Joep    Staps    NED</t>
  </si>
  <si>
    <t>Kristoffer Visti    Graae    DEN</t>
  </si>
  <si>
    <t>Franco    Pesavento    ITA</t>
  </si>
  <si>
    <t>Frederick    Webb    GBR</t>
  </si>
  <si>
    <t>Michele    Bonacina    ITA</t>
  </si>
  <si>
    <t>Jules    Dumas    FRA</t>
  </si>
  <si>
    <t>Jesús    Jimenez Gimeno    ESP</t>
  </si>
  <si>
    <t>Franco    Pesavento    ITA</t>
  </si>
  <si>
    <t>Xavier    Dafflon    SUI</t>
  </si>
  <si>
    <t>Sebastien    Carabin    BEL</t>
  </si>
  <si>
    <t>Lucas    Van Deynze    BEL</t>
  </si>
  <si>
    <t>Thomas    Sauser    SUI</t>
  </si>
  <si>
    <t>Camilo    Puertas Fernandez    ESP</t>
  </si>
  <si>
    <t>Morgan    Rhodes    GBR</t>
  </si>
  <si>
    <t>Xavier    Jové Riart    AND</t>
  </si>
  <si>
    <t>Vicent    Gandía Revert    ESP</t>
  </si>
  <si>
    <t>Wouter    Dijkshoorn    NED</t>
  </si>
  <si>
    <t>Samuel    Jud    SUI</t>
  </si>
  <si>
    <t>Mathias    Cloostermans    BEL</t>
  </si>
  <si>
    <t>Will    Crudgington    GBR</t>
  </si>
  <si>
    <t>Tim    Van Hemel    BEL</t>
  </si>
  <si>
    <t>Federico    Spinazzé    ITA</t>
  </si>
  <si>
    <t>Maxim    Chane    FRA</t>
  </si>
  <si>
    <t>Jens Emil    Sloth Nieslen    DEN</t>
  </si>
  <si>
    <t>Lukas    Kocar    CZE</t>
  </si>
  <si>
    <t>Arthur    Forissier    FRA</t>
  </si>
  <si>
    <t>Ruben    Ruzafa    ESP</t>
  </si>
  <si>
    <t xml:space="preserve">Kevin Tarek Viñuela Gonzalez ESP </t>
  </si>
  <si>
    <t xml:space="preserve">Pello Osoro Gutierrez ESP </t>
  </si>
  <si>
    <t>Joan Wäger Pons ESP</t>
  </si>
  <si>
    <t>Arthur    Serrieres    FRA</t>
  </si>
  <si>
    <t>François Vie POR</t>
  </si>
  <si>
    <t>Alfonso Izquierdo Alcazar ESP</t>
  </si>
  <si>
    <t>Rui Dolores POR</t>
  </si>
  <si>
    <t>Daniel Kraviansky SVK</t>
  </si>
  <si>
    <t>Luuk Chambeyron FRA</t>
  </si>
  <si>
    <t>Ander Michelena Beltran De Heredia ESP</t>
  </si>
  <si>
    <t>Alexandre Gleyze FRA</t>
  </si>
  <si>
    <t>Daan Schouten NED</t>
  </si>
  <si>
    <t>Sebastien Carabin BEL</t>
  </si>
  <si>
    <t>Nicolas De Smet BEL</t>
  </si>
  <si>
    <t>Seppe Odeyn BEL</t>
  </si>
  <si>
    <t>Timothée Augeul FRA</t>
  </si>
  <si>
    <t>Sergio Correa González ESP</t>
  </si>
  <si>
    <t>Petr Cmunt CZE</t>
  </si>
  <si>
    <t>Francisco Javier Prados Garrido ESP</t>
  </si>
  <si>
    <t>Sergio La Torre Gil ESP</t>
  </si>
  <si>
    <t>Brian Tetard FRA</t>
  </si>
  <si>
    <t>Quirijn Waaijenberg NED</t>
  </si>
  <si>
    <t>Bogdan Damian ROU</t>
  </si>
  <si>
    <t>Ondrej Kubo SVK</t>
  </si>
  <si>
    <t>Joep Staps NED</t>
  </si>
  <si>
    <t>Silvije Tomac CRO</t>
  </si>
  <si>
    <t>Szabolcs Kovacs ROU</t>
  </si>
  <si>
    <t>Paris Fellmann LUX</t>
  </si>
  <si>
    <t>Timo Feenstra NED</t>
  </si>
  <si>
    <t>Andrei Vrabii MDA</t>
  </si>
  <si>
    <t>Sam Osborne NZL</t>
  </si>
  <si>
    <t>Tom Fisher AUS</t>
  </si>
  <si>
    <t>Koen De Leeuw NED</t>
  </si>
  <si>
    <t>Matus Kozlovsky SVK</t>
  </si>
  <si>
    <t>Сумма</t>
  </si>
  <si>
    <t>Текущий</t>
  </si>
  <si>
    <t>Прошлый</t>
  </si>
  <si>
    <t>прошлый полный</t>
  </si>
  <si>
    <t>щ</t>
  </si>
  <si>
    <t>ий</t>
  </si>
  <si>
    <t>Diede    Diederiks    NED</t>
  </si>
  <si>
    <t>Marta    Menditto    ITA</t>
  </si>
  <si>
    <t>Eleonora    Peroncini    ITA</t>
  </si>
  <si>
    <t>Stepanka    Bisova    CZE</t>
  </si>
  <si>
    <t>Sofiya    Pryyma    UKR</t>
  </si>
  <si>
    <t>Pauline    Vie    POR</t>
  </si>
  <si>
    <t>Anna Zehnder SUI</t>
  </si>
  <si>
    <t>Morgane Riou FRA</t>
  </si>
  <si>
    <t>Willemijn Fuite NED</t>
  </si>
  <si>
    <t>Anna-Lena Theisen GER</t>
  </si>
  <si>
    <t>Noor Dekker NED</t>
  </si>
  <si>
    <t>Eva Garcia Gonzalez ESP</t>
  </si>
  <si>
    <t>Julie Meinicke NOR</t>
  </si>
  <si>
    <t>Constance Dusser FRA</t>
  </si>
  <si>
    <t>María Remedios Mendoza Bravo ESP</t>
  </si>
  <si>
    <t>Ann Schoot Uiterkamp NED</t>
  </si>
  <si>
    <t>Emma Llopis Vazquez ESP</t>
  </si>
  <si>
    <t>Ágnes Tuzson ROU</t>
  </si>
  <si>
    <t>Enara Oronoz Mateo  ESP</t>
  </si>
  <si>
    <t>Katja Krenn	  AUT</t>
  </si>
  <si>
    <t>Maje Sánchez García  ESP</t>
  </si>
  <si>
    <t>Те (ЧМ)</t>
  </si>
  <si>
    <t>ку (ЧЕ)</t>
  </si>
  <si>
    <t>Eric Lagerstrom USA</t>
  </si>
  <si>
    <t>Theo Dupra FRA</t>
  </si>
  <si>
    <t>António Barata POR</t>
  </si>
  <si>
    <t>Petr Soukup CZE</t>
  </si>
  <si>
    <t xml:space="preserve">Lucas Goené NED	</t>
  </si>
  <si>
    <t>Hugo Bourjon  FRA</t>
  </si>
  <si>
    <t>Hugo Jan Bossche NED</t>
  </si>
  <si>
    <t>Arnau Monzonis Adame ESP</t>
  </si>
  <si>
    <t>Andreas Silberbauer  AUT</t>
  </si>
  <si>
    <t>Rubén Velazquez Casto ESP</t>
  </si>
  <si>
    <t>Aleix Sellarés Gonzalez ESP</t>
  </si>
  <si>
    <t>Jens-Michael Gossauer SUI</t>
  </si>
  <si>
    <t>Geert Van Kuijk NED</t>
  </si>
  <si>
    <t>Mario Poldervaart NED</t>
  </si>
  <si>
    <t>Mario Kosut SVK</t>
  </si>
  <si>
    <t>Alvaro Lopez Lucia ESP</t>
  </si>
  <si>
    <t>Pavol Brejcak SVK</t>
  </si>
  <si>
    <t>Benjamin Forbes AUS</t>
  </si>
  <si>
    <t>Ryno Owen RSA</t>
  </si>
  <si>
    <t>Cooper Carswell AUS</t>
  </si>
  <si>
    <t>Tadgh Williams AUS</t>
  </si>
  <si>
    <t>Eric Anel Acosta Tunon PAN</t>
  </si>
  <si>
    <t>Jose Ignacio Galvez Ponce ESP</t>
  </si>
  <si>
    <t>Fabian Holbach GER</t>
  </si>
  <si>
    <t>Michiel Stockman BEL</t>
  </si>
  <si>
    <t>Matteo De Smet BEL</t>
  </si>
  <si>
    <t>Albion Ymeri KOS</t>
  </si>
  <si>
    <t>Maeve Kennedy AUS</t>
  </si>
  <si>
    <t>Laura Gillard AUS</t>
  </si>
  <si>
    <t>Hannah-Lee Young AUS</t>
  </si>
  <si>
    <t>Marta Cabello Arias ESP</t>
  </si>
  <si>
    <t>Lisa Isebaert BEL</t>
  </si>
  <si>
    <t>Stina Meinicke NOR</t>
  </si>
  <si>
    <t>Noemi Bogiatto ITA</t>
  </si>
  <si>
    <t>Eva María Sánchez Pastor ESP</t>
  </si>
  <si>
    <t>María Del Pilar Arias Nieto ESP</t>
  </si>
  <si>
    <t>Zoila Sicilia Martin ESP</t>
  </si>
  <si>
    <t>Camille Roman BEL</t>
  </si>
  <si>
    <t>Isabel María Navarro García ESP</t>
  </si>
  <si>
    <t>Sara Bonillo Talens ESP</t>
  </si>
  <si>
    <t>Harriet Haywood GBR</t>
  </si>
  <si>
    <t>Kevin Nyssen BEL</t>
  </si>
  <si>
    <t>Marin Gautier FRA</t>
  </si>
  <si>
    <t>Corentin Lefer FRA</t>
  </si>
  <si>
    <t>Yannis Devoldere BEL</t>
  </si>
  <si>
    <t>Davide Catalano ITA</t>
  </si>
  <si>
    <t>Pedro De La Torre Llobregat ESP</t>
  </si>
  <si>
    <t>Krilan Le Bihan FRA</t>
  </si>
  <si>
    <t>Quentin Audo FRA</t>
  </si>
  <si>
    <t>Jamie Pugh GBR</t>
  </si>
  <si>
    <t>Paco Martí Ballester ESP</t>
  </si>
  <si>
    <t>Miguel Blanco González ESP</t>
  </si>
  <si>
    <t>Abraham Garcia Garcia ESP</t>
  </si>
  <si>
    <t>Simon Gourgues FRA</t>
  </si>
  <si>
    <t>Samuel Montero Vera ESP</t>
  </si>
  <si>
    <t>Otto Teulingkx BEL</t>
  </si>
  <si>
    <t>Jonas Van Derhaeghe BEL</t>
  </si>
  <si>
    <t>Gerard Rodriguez Viladrich ESP</t>
  </si>
  <si>
    <t>Quinten De Waele BEL</t>
  </si>
  <si>
    <t>Pavel Brlica 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</si>
</sst>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 applyFill="1"/>
    <xf numFmtId="2" fontId="2" fillId="0" borderId="0" xfId="0" applyNumberFormat="1" applyFont="1" applyFill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B236-A154-4DEB-969B-3342756B70AA}">
  <dimension ref="A1:AK197"/>
  <sheetViews>
    <sheetView tabSelected="1" workbookViewId="0">
      <selection activeCell="P2" sqref="P2:R14"/>
    </sheetView>
  </sheetViews>
  <sheetFormatPr defaultRowHeight="15" x14ac:dyDescent="0.25"/>
  <cols>
    <col min="1" max="1" width="4.140625" customWidth="1"/>
    <col min="2" max="2" width="36.5703125" customWidth="1"/>
    <col min="3" max="3" width="10.5703125" customWidth="1"/>
    <col min="5" max="6" width="10.140625" customWidth="1"/>
    <col min="7" max="7" width="9.5703125" customWidth="1"/>
    <col min="8" max="9" width="9.140625" style="5"/>
    <col min="13" max="13" width="8.42578125" customWidth="1"/>
    <col min="25" max="25" width="33.5703125" customWidth="1"/>
    <col min="26" max="26" width="11.28515625" customWidth="1"/>
    <col min="27" max="27" width="11.85546875" customWidth="1"/>
    <col min="28" max="28" width="11.28515625" customWidth="1"/>
    <col min="29" max="29" width="12" customWidth="1"/>
  </cols>
  <sheetData>
    <row r="1" spans="1:37" x14ac:dyDescent="0.25">
      <c r="C1" t="s">
        <v>76</v>
      </c>
      <c r="D1" t="s">
        <v>77</v>
      </c>
      <c r="E1" t="s">
        <v>78</v>
      </c>
      <c r="G1" t="s">
        <v>79</v>
      </c>
      <c r="H1" s="5" t="s">
        <v>103</v>
      </c>
      <c r="I1" s="5" t="s">
        <v>104</v>
      </c>
      <c r="J1" t="s">
        <v>80</v>
      </c>
      <c r="K1" t="s">
        <v>81</v>
      </c>
      <c r="Z1" t="s">
        <v>76</v>
      </c>
      <c r="AA1" t="s">
        <v>77</v>
      </c>
      <c r="AB1" t="s">
        <v>78</v>
      </c>
      <c r="AD1" t="s">
        <v>79</v>
      </c>
      <c r="AE1" t="s">
        <v>103</v>
      </c>
      <c r="AF1" t="s">
        <v>104</v>
      </c>
      <c r="AG1" t="s">
        <v>80</v>
      </c>
      <c r="AH1" t="s">
        <v>81</v>
      </c>
    </row>
    <row r="2" spans="1:37" x14ac:dyDescent="0.25">
      <c r="A2">
        <v>1</v>
      </c>
      <c r="B2" t="s">
        <v>54</v>
      </c>
      <c r="C2" s="4">
        <f>SUM(D2:E2)</f>
        <v>825.5625</v>
      </c>
      <c r="D2" s="1">
        <f>SUM(H2:K2)</f>
        <v>647.5</v>
      </c>
      <c r="E2" s="1">
        <f>G2/3</f>
        <v>178.0625</v>
      </c>
      <c r="G2" s="1">
        <v>534.1875</v>
      </c>
      <c r="H2" s="6">
        <v>370</v>
      </c>
      <c r="I2" s="5">
        <v>277.5</v>
      </c>
      <c r="J2" s="1"/>
      <c r="K2" s="1"/>
      <c r="L2" s="2">
        <v>1</v>
      </c>
      <c r="M2" s="1">
        <v>300</v>
      </c>
      <c r="N2" s="1">
        <v>400</v>
      </c>
      <c r="O2" s="1"/>
      <c r="R2" s="1"/>
      <c r="S2" s="1"/>
      <c r="W2" s="1"/>
      <c r="X2" s="2">
        <v>1</v>
      </c>
      <c r="Y2" s="4" t="s">
        <v>1</v>
      </c>
      <c r="Z2" s="4">
        <f>SUM(AA2:AB2)</f>
        <v>685.57265071614586</v>
      </c>
      <c r="AA2" s="4">
        <f>SUM(AE2:AH2)</f>
        <v>527.56233203124998</v>
      </c>
      <c r="AB2" s="1">
        <f>AD2/3</f>
        <v>158.01031868489585</v>
      </c>
      <c r="AC2" s="4"/>
      <c r="AD2" s="1">
        <v>474.03095605468758</v>
      </c>
      <c r="AE2">
        <v>270.87483203125004</v>
      </c>
      <c r="AF2">
        <v>256.6875</v>
      </c>
      <c r="AI2">
        <v>1</v>
      </c>
      <c r="AJ2">
        <v>300</v>
      </c>
      <c r="AK2">
        <v>400</v>
      </c>
    </row>
    <row r="3" spans="1:37" x14ac:dyDescent="0.25">
      <c r="A3">
        <f>A2+1</f>
        <v>2</v>
      </c>
      <c r="B3" t="s">
        <v>146</v>
      </c>
      <c r="C3" s="4">
        <f>SUM(D3:E3)</f>
        <v>573.26874999999995</v>
      </c>
      <c r="D3" s="1">
        <f>SUM(H3:K3)</f>
        <v>573.26874999999995</v>
      </c>
      <c r="E3" s="1">
        <f>G3/3</f>
        <v>0</v>
      </c>
      <c r="F3" s="1"/>
      <c r="G3" s="1"/>
      <c r="H3" s="6">
        <v>316.58125000000001</v>
      </c>
      <c r="I3" s="5">
        <v>256.6875</v>
      </c>
      <c r="J3" s="1"/>
      <c r="K3" s="1"/>
      <c r="L3" s="2">
        <f>L2+1</f>
        <v>2</v>
      </c>
      <c r="M3" s="1">
        <f>M2*0.925</f>
        <v>277.5</v>
      </c>
      <c r="N3" s="1">
        <f t="shared" ref="N3:N16" si="0">N2*0.925</f>
        <v>370</v>
      </c>
      <c r="O3" s="1"/>
      <c r="R3" s="1"/>
      <c r="S3" s="1"/>
      <c r="W3" s="1"/>
      <c r="X3" s="2">
        <f>X2+1</f>
        <v>2</v>
      </c>
      <c r="Y3" t="s">
        <v>138</v>
      </c>
      <c r="Z3" s="4">
        <f>SUM(AA3:AB3)</f>
        <v>670</v>
      </c>
      <c r="AA3" s="4">
        <f>SUM(AE3:AH3)</f>
        <v>670</v>
      </c>
      <c r="AB3" s="1">
        <f>AD3/3</f>
        <v>0</v>
      </c>
      <c r="AE3">
        <v>370</v>
      </c>
      <c r="AF3">
        <v>300</v>
      </c>
      <c r="AI3">
        <f>AI2+1</f>
        <v>2</v>
      </c>
      <c r="AJ3">
        <v>277.5</v>
      </c>
      <c r="AK3">
        <v>370</v>
      </c>
    </row>
    <row r="4" spans="1:37" x14ac:dyDescent="0.25">
      <c r="A4">
        <f t="shared" ref="A4:A67" si="1">A3+1</f>
        <v>3</v>
      </c>
      <c r="B4" t="s">
        <v>2</v>
      </c>
      <c r="C4" s="4">
        <f>SUM(D4:E4)</f>
        <v>442.41886658178817</v>
      </c>
      <c r="D4" s="1">
        <f>SUM(H4:K4)</f>
        <v>400</v>
      </c>
      <c r="E4" s="1">
        <f>G4/3</f>
        <v>42.418866581788194</v>
      </c>
      <c r="F4" s="1"/>
      <c r="G4" s="1">
        <v>127.25659974536458</v>
      </c>
      <c r="H4" s="6">
        <v>400</v>
      </c>
      <c r="I4" s="6"/>
      <c r="J4" s="1"/>
      <c r="K4" s="1"/>
      <c r="L4" s="2">
        <f t="shared" ref="L4:L25" si="2">L3+1</f>
        <v>3</v>
      </c>
      <c r="M4" s="1">
        <f>M3*0.925</f>
        <v>256.6875</v>
      </c>
      <c r="N4" s="1">
        <f t="shared" si="0"/>
        <v>342.25</v>
      </c>
      <c r="O4" s="1"/>
      <c r="R4" s="1"/>
      <c r="S4" s="1"/>
      <c r="W4" s="1"/>
      <c r="X4" s="2">
        <f t="shared" ref="X4:X57" si="3">X3+1</f>
        <v>3</v>
      </c>
      <c r="Y4" s="3" t="s">
        <v>0</v>
      </c>
      <c r="Z4" s="4">
        <f>SUM(AA4:AB4)</f>
        <v>621.71495311341914</v>
      </c>
      <c r="AA4" s="4">
        <f>SUM(AE4:AH4)</f>
        <v>435.74181487285927</v>
      </c>
      <c r="AB4" s="1">
        <f>AD4/3</f>
        <v>185.9731382405599</v>
      </c>
      <c r="AC4" s="3"/>
      <c r="AD4" s="1">
        <v>557.91941472167969</v>
      </c>
      <c r="AE4">
        <v>198.30587737285924</v>
      </c>
      <c r="AF4">
        <v>237.43593750000002</v>
      </c>
      <c r="AI4">
        <f t="shared" ref="AI4:AI26" si="4">AI3+1</f>
        <v>3</v>
      </c>
      <c r="AJ4">
        <v>256.6875</v>
      </c>
      <c r="AK4">
        <v>342.25</v>
      </c>
    </row>
    <row r="5" spans="1:37" x14ac:dyDescent="0.25">
      <c r="A5">
        <f t="shared" si="1"/>
        <v>4</v>
      </c>
      <c r="B5" s="3" t="s">
        <v>36</v>
      </c>
      <c r="C5" s="4">
        <f>SUM(D5:E5)</f>
        <v>428.88515071614586</v>
      </c>
      <c r="D5" s="1">
        <f>SUM(H5:K5)</f>
        <v>270.87483203125004</v>
      </c>
      <c r="E5" s="1">
        <f>G5/3</f>
        <v>158.01031868489585</v>
      </c>
      <c r="F5" s="1"/>
      <c r="G5" s="1">
        <v>474.03095605468758</v>
      </c>
      <c r="H5" s="6">
        <v>270.87483203125004</v>
      </c>
      <c r="I5" s="6"/>
      <c r="L5" s="2">
        <f t="shared" si="2"/>
        <v>4</v>
      </c>
      <c r="M5" s="1">
        <f t="shared" ref="M5:M16" si="5">M4*0.925</f>
        <v>237.43593750000002</v>
      </c>
      <c r="N5" s="1">
        <f t="shared" si="0"/>
        <v>316.58125000000001</v>
      </c>
      <c r="O5" s="1"/>
      <c r="R5" s="1"/>
      <c r="S5" s="1"/>
      <c r="W5" s="1"/>
      <c r="X5" s="2">
        <f t="shared" si="3"/>
        <v>4</v>
      </c>
      <c r="Y5" s="1" t="s">
        <v>88</v>
      </c>
      <c r="Z5" s="4">
        <f>SUM(AA5:AB5)</f>
        <v>500</v>
      </c>
      <c r="AA5" s="4">
        <f>SUM(AE5:AH5)</f>
        <v>400</v>
      </c>
      <c r="AB5" s="1">
        <f>AD5/3</f>
        <v>100</v>
      </c>
      <c r="AC5" s="1"/>
      <c r="AD5" s="1">
        <v>300</v>
      </c>
      <c r="AE5">
        <v>400</v>
      </c>
      <c r="AI5">
        <f t="shared" si="4"/>
        <v>4</v>
      </c>
      <c r="AJ5">
        <v>237.43593750000002</v>
      </c>
      <c r="AK5">
        <v>316.58125000000001</v>
      </c>
    </row>
    <row r="6" spans="1:37" x14ac:dyDescent="0.25">
      <c r="A6">
        <f t="shared" si="1"/>
        <v>5</v>
      </c>
      <c r="B6" t="s">
        <v>19</v>
      </c>
      <c r="C6" s="4">
        <f>SUM(D6:E6)</f>
        <v>426.17098958333338</v>
      </c>
      <c r="D6" s="1">
        <f>SUM(H6:K6)</f>
        <v>292.83765625000001</v>
      </c>
      <c r="E6" s="1">
        <f>G6/3</f>
        <v>133.33333333333334</v>
      </c>
      <c r="F6" s="1"/>
      <c r="G6" s="1">
        <v>400</v>
      </c>
      <c r="H6" s="6">
        <v>292.83765625000001</v>
      </c>
      <c r="I6" s="6"/>
      <c r="J6" s="1"/>
      <c r="K6" s="1"/>
      <c r="L6" s="2">
        <f t="shared" si="2"/>
        <v>5</v>
      </c>
      <c r="M6" s="1">
        <f t="shared" si="5"/>
        <v>219.62824218750004</v>
      </c>
      <c r="N6" s="1">
        <f t="shared" si="0"/>
        <v>292.83765625000001</v>
      </c>
      <c r="O6" s="1"/>
      <c r="R6" s="1"/>
      <c r="S6" s="1"/>
      <c r="W6" s="1"/>
      <c r="X6" s="2">
        <f t="shared" si="3"/>
        <v>5</v>
      </c>
      <c r="Y6" s="3" t="s">
        <v>133</v>
      </c>
      <c r="Z6" s="4">
        <f>SUM(AA6:AB6)</f>
        <v>447.77708333333334</v>
      </c>
      <c r="AA6" s="4">
        <f>SUM(AE6:AH6)</f>
        <v>342.25</v>
      </c>
      <c r="AB6" s="1">
        <f>AD6/3</f>
        <v>105.52708333333334</v>
      </c>
      <c r="AD6">
        <v>316.58125000000001</v>
      </c>
      <c r="AE6">
        <v>342.25</v>
      </c>
      <c r="AI6">
        <f t="shared" si="4"/>
        <v>5</v>
      </c>
      <c r="AJ6">
        <v>219.62824218750004</v>
      </c>
      <c r="AK6">
        <v>292.83765625000001</v>
      </c>
    </row>
    <row r="7" spans="1:37" x14ac:dyDescent="0.25">
      <c r="A7">
        <f t="shared" si="1"/>
        <v>6</v>
      </c>
      <c r="B7" t="s">
        <v>149</v>
      </c>
      <c r="C7" s="4">
        <f>SUM(D7:E7)</f>
        <v>388.21019091253675</v>
      </c>
      <c r="D7" s="1">
        <f>SUM(H7:K7)</f>
        <v>388.21019091253675</v>
      </c>
      <c r="E7" s="1">
        <f>G7/3</f>
        <v>0</v>
      </c>
      <c r="F7" s="1"/>
      <c r="G7" s="1"/>
      <c r="H7" s="6">
        <v>214.38473229498297</v>
      </c>
      <c r="I7" s="5">
        <v>173.82545861755378</v>
      </c>
      <c r="L7" s="2">
        <f t="shared" si="2"/>
        <v>6</v>
      </c>
      <c r="M7" s="1">
        <f t="shared" si="5"/>
        <v>203.15612402343754</v>
      </c>
      <c r="N7" s="1">
        <f t="shared" si="0"/>
        <v>270.87483203125004</v>
      </c>
      <c r="O7" s="1"/>
      <c r="R7" s="1"/>
      <c r="S7" s="1"/>
      <c r="W7" s="1"/>
      <c r="X7" s="2">
        <f t="shared" si="3"/>
        <v>6</v>
      </c>
      <c r="Y7" s="3" t="s">
        <v>86</v>
      </c>
      <c r="Z7" s="4">
        <f>SUM(AA7:AB7)</f>
        <v>395.7265625</v>
      </c>
      <c r="AA7" s="4">
        <f>SUM(AE7:AH7)</f>
        <v>316.58125000000001</v>
      </c>
      <c r="AB7" s="1">
        <f>AD7/3</f>
        <v>79.145312500000003</v>
      </c>
      <c r="AC7" s="3"/>
      <c r="AD7" s="1">
        <v>237.43593750000002</v>
      </c>
      <c r="AE7">
        <v>316.58125000000001</v>
      </c>
      <c r="AI7">
        <f t="shared" si="4"/>
        <v>6</v>
      </c>
      <c r="AJ7">
        <v>203.15612402343754</v>
      </c>
      <c r="AK7">
        <v>270.87483203125004</v>
      </c>
    </row>
    <row r="8" spans="1:37" x14ac:dyDescent="0.25">
      <c r="A8">
        <f t="shared" si="1"/>
        <v>7</v>
      </c>
      <c r="B8" t="s">
        <v>122</v>
      </c>
      <c r="C8" s="4">
        <f>SUM(D8:E8)</f>
        <v>364.64255296223962</v>
      </c>
      <c r="D8" s="1">
        <f>SUM(H8:K8)</f>
        <v>250.55921962890631</v>
      </c>
      <c r="E8" s="1">
        <f>G8/3</f>
        <v>114.08333333333333</v>
      </c>
      <c r="G8" s="1">
        <v>342.25</v>
      </c>
      <c r="H8" s="6">
        <v>250.55921962890631</v>
      </c>
      <c r="J8" s="1"/>
      <c r="K8" s="1"/>
      <c r="L8" s="2">
        <f t="shared" si="2"/>
        <v>7</v>
      </c>
      <c r="M8" s="1">
        <f t="shared" si="5"/>
        <v>187.91941472167974</v>
      </c>
      <c r="N8" s="1">
        <v>270.87483203125004</v>
      </c>
      <c r="O8" s="1"/>
      <c r="R8" s="1"/>
      <c r="S8" s="1"/>
      <c r="W8" s="1"/>
      <c r="X8" s="2">
        <f t="shared" si="3"/>
        <v>7</v>
      </c>
      <c r="Y8" s="4" t="s">
        <v>101</v>
      </c>
      <c r="Z8" s="4">
        <f>SUM(AA8:AB8)</f>
        <v>317.29738874045557</v>
      </c>
      <c r="AA8" s="4">
        <f>SUM(AE8:AH8)</f>
        <v>187.91941472167974</v>
      </c>
      <c r="AB8" s="1">
        <f>AD8/3</f>
        <v>129.37797401877583</v>
      </c>
      <c r="AD8">
        <v>388.13392205632749</v>
      </c>
      <c r="AF8">
        <v>187.91941472167974</v>
      </c>
      <c r="AI8">
        <f t="shared" si="4"/>
        <v>7</v>
      </c>
      <c r="AJ8">
        <v>187.91941472167974</v>
      </c>
      <c r="AK8">
        <v>250.55921962890631</v>
      </c>
    </row>
    <row r="9" spans="1:37" x14ac:dyDescent="0.25">
      <c r="A9">
        <f t="shared" si="1"/>
        <v>8</v>
      </c>
      <c r="B9" s="3" t="s">
        <v>40</v>
      </c>
      <c r="C9" s="4">
        <f>SUM(D9:E9)</f>
        <v>342.25</v>
      </c>
      <c r="D9" s="1">
        <f>SUM(H9:K9)</f>
        <v>342.25</v>
      </c>
      <c r="E9" s="1">
        <f>G9/3</f>
        <v>0</v>
      </c>
      <c r="G9" s="1"/>
      <c r="H9" s="6">
        <v>342.25</v>
      </c>
      <c r="J9" s="1"/>
      <c r="K9" s="1"/>
      <c r="L9" s="2">
        <f t="shared" si="2"/>
        <v>8</v>
      </c>
      <c r="M9" s="1">
        <f t="shared" si="5"/>
        <v>173.82545861755378</v>
      </c>
      <c r="N9" s="1">
        <f t="shared" si="0"/>
        <v>250.55921962890631</v>
      </c>
      <c r="O9" s="1"/>
      <c r="R9" s="1"/>
      <c r="S9" s="1"/>
      <c r="W9" s="1"/>
      <c r="X9" s="2">
        <f t="shared" si="3"/>
        <v>8</v>
      </c>
      <c r="Y9" t="s">
        <v>136</v>
      </c>
      <c r="Z9" s="4">
        <f>SUM(AA9:AB9)</f>
        <v>299.947232294983</v>
      </c>
      <c r="AA9" s="4">
        <f>SUM(AE9:AH9)</f>
        <v>214.38473229498297</v>
      </c>
      <c r="AB9" s="1">
        <f>AD9/3</f>
        <v>85.5625</v>
      </c>
      <c r="AD9">
        <v>256.6875</v>
      </c>
      <c r="AE9">
        <v>214.38473229498297</v>
      </c>
      <c r="AI9">
        <f t="shared" si="4"/>
        <v>8</v>
      </c>
      <c r="AJ9">
        <v>173.82545861755378</v>
      </c>
      <c r="AK9">
        <v>231.76727815673834</v>
      </c>
    </row>
    <row r="10" spans="1:37" x14ac:dyDescent="0.25">
      <c r="A10">
        <f t="shared" si="1"/>
        <v>9</v>
      </c>
      <c r="B10" t="s">
        <v>153</v>
      </c>
      <c r="C10" s="4">
        <f>SUM(D10:E10)</f>
        <v>312.13782942760275</v>
      </c>
      <c r="D10" s="1">
        <f>SUM(H10:K10)</f>
        <v>312.13782942760275</v>
      </c>
      <c r="E10" s="1">
        <f>G10/3</f>
        <v>0</v>
      </c>
      <c r="F10" s="1"/>
      <c r="G10" s="1"/>
      <c r="H10" s="6">
        <v>124.21841470592302</v>
      </c>
      <c r="I10" s="5">
        <v>187.91941472167974</v>
      </c>
      <c r="L10" s="2">
        <f t="shared" si="2"/>
        <v>9</v>
      </c>
      <c r="M10" s="1">
        <f t="shared" si="5"/>
        <v>160.78854922123725</v>
      </c>
      <c r="N10" s="1">
        <f t="shared" si="0"/>
        <v>231.76727815673834</v>
      </c>
      <c r="O10" s="1"/>
      <c r="R10" s="1"/>
      <c r="S10" s="1"/>
      <c r="W10" s="1"/>
      <c r="X10" s="2">
        <f t="shared" si="3"/>
        <v>9</v>
      </c>
      <c r="Y10" s="3" t="s">
        <v>139</v>
      </c>
      <c r="Z10" s="4">
        <f>SUM(AA10:AB10)</f>
        <v>292.83765625000001</v>
      </c>
      <c r="AA10" s="4">
        <f>SUM(AE10:AH10)</f>
        <v>292.83765625000001</v>
      </c>
      <c r="AB10" s="1">
        <f>AD10/3</f>
        <v>0</v>
      </c>
      <c r="AE10">
        <v>292.83765625000001</v>
      </c>
      <c r="AI10">
        <f t="shared" si="4"/>
        <v>9</v>
      </c>
      <c r="AJ10">
        <v>160.78854922123725</v>
      </c>
      <c r="AK10">
        <v>214.38473229498297</v>
      </c>
    </row>
    <row r="11" spans="1:37" x14ac:dyDescent="0.25">
      <c r="A11">
        <f t="shared" si="1"/>
        <v>10</v>
      </c>
      <c r="B11" s="3" t="s">
        <v>38</v>
      </c>
      <c r="C11" s="4">
        <f>SUM(D11:E11)</f>
        <v>300</v>
      </c>
      <c r="D11" s="1">
        <f>SUM(H11:K11)</f>
        <v>300</v>
      </c>
      <c r="E11" s="1">
        <f>G11/3</f>
        <v>0</v>
      </c>
      <c r="G11" s="1"/>
      <c r="H11" s="6"/>
      <c r="I11" s="5">
        <v>300</v>
      </c>
      <c r="J11" s="1"/>
      <c r="K11" s="1"/>
      <c r="L11" s="2">
        <f t="shared" si="2"/>
        <v>10</v>
      </c>
      <c r="M11" s="1">
        <f t="shared" si="5"/>
        <v>148.72940802964447</v>
      </c>
      <c r="N11" s="1">
        <f t="shared" si="0"/>
        <v>214.38473229498297</v>
      </c>
      <c r="O11" s="1"/>
      <c r="R11" s="1"/>
      <c r="S11" s="1"/>
      <c r="W11" s="1"/>
      <c r="X11" s="2">
        <f t="shared" si="3"/>
        <v>10</v>
      </c>
      <c r="Y11" s="1" t="s">
        <v>91</v>
      </c>
      <c r="Z11" s="4">
        <f>SUM(AA11:AB11)</f>
        <v>277.5</v>
      </c>
      <c r="AA11" s="4">
        <f>SUM(AE11:AH11)</f>
        <v>277.5</v>
      </c>
      <c r="AB11" s="1">
        <f>AD11/3</f>
        <v>0</v>
      </c>
      <c r="AC11" s="1"/>
      <c r="AF11">
        <v>277.5</v>
      </c>
      <c r="AI11">
        <f t="shared" si="4"/>
        <v>10</v>
      </c>
      <c r="AJ11">
        <v>148.72940802964447</v>
      </c>
      <c r="AK11">
        <v>198.30587737285924</v>
      </c>
    </row>
    <row r="12" spans="1:37" x14ac:dyDescent="0.25">
      <c r="A12">
        <f t="shared" si="1"/>
        <v>11</v>
      </c>
      <c r="B12" t="s">
        <v>147</v>
      </c>
      <c r="C12" s="4">
        <f>SUM(D12:E12)</f>
        <v>270.87483203125004</v>
      </c>
      <c r="D12" s="1">
        <f>SUM(H12:K12)</f>
        <v>270.87483203125004</v>
      </c>
      <c r="E12" s="1">
        <f>G12/3</f>
        <v>0</v>
      </c>
      <c r="G12" s="1">
        <v>0</v>
      </c>
      <c r="H12" s="6">
        <v>270.87483203125004</v>
      </c>
      <c r="J12" s="1"/>
      <c r="K12" s="1"/>
      <c r="L12" s="2">
        <f t="shared" si="2"/>
        <v>11</v>
      </c>
      <c r="M12" s="1">
        <f t="shared" si="5"/>
        <v>137.57470242742116</v>
      </c>
      <c r="N12" s="1">
        <f t="shared" si="0"/>
        <v>198.30587737285924</v>
      </c>
      <c r="O12" s="1"/>
      <c r="R12" s="1"/>
      <c r="S12" s="1"/>
      <c r="W12" s="1"/>
      <c r="X12" s="2">
        <f t="shared" si="3"/>
        <v>11</v>
      </c>
      <c r="Y12" s="1" t="s">
        <v>140</v>
      </c>
      <c r="Z12" s="4">
        <f>SUM(AA12:AB12)</f>
        <v>250.55921962890631</v>
      </c>
      <c r="AA12" s="4">
        <f>SUM(AE12:AH12)</f>
        <v>250.55921962890631</v>
      </c>
      <c r="AB12" s="1">
        <f>AD12/3</f>
        <v>0</v>
      </c>
      <c r="AE12">
        <v>250.55921962890631</v>
      </c>
      <c r="AI12">
        <f t="shared" si="4"/>
        <v>11</v>
      </c>
      <c r="AJ12">
        <v>137.57470242742116</v>
      </c>
      <c r="AK12">
        <v>183.43293656989482</v>
      </c>
    </row>
    <row r="13" spans="1:37" x14ac:dyDescent="0.25">
      <c r="A13">
        <f t="shared" si="1"/>
        <v>12</v>
      </c>
      <c r="B13" t="s">
        <v>123</v>
      </c>
      <c r="C13" s="4">
        <f>SUM(D13:E13)</f>
        <v>253.1952062034548</v>
      </c>
      <c r="D13" s="1">
        <f>SUM(H13:K13)</f>
        <v>169.67546632715272</v>
      </c>
      <c r="E13" s="1">
        <f>G13/3</f>
        <v>83.519739876302097</v>
      </c>
      <c r="G13" s="1">
        <v>250.55921962890631</v>
      </c>
      <c r="H13" s="6">
        <v>169.67546632715272</v>
      </c>
      <c r="J13" s="1"/>
      <c r="K13" s="1"/>
      <c r="L13" s="2">
        <f t="shared" si="2"/>
        <v>12</v>
      </c>
      <c r="M13" s="1">
        <f t="shared" si="5"/>
        <v>127.25659974536458</v>
      </c>
      <c r="N13" s="1">
        <f t="shared" si="0"/>
        <v>183.43293656989482</v>
      </c>
      <c r="O13" s="1"/>
      <c r="R13" s="1"/>
      <c r="S13" s="1"/>
      <c r="W13" s="1"/>
      <c r="X13" s="2">
        <f t="shared" si="3"/>
        <v>12</v>
      </c>
      <c r="Y13" t="s">
        <v>141</v>
      </c>
      <c r="Z13" s="4">
        <f>SUM(AA13:AB13)</f>
        <v>231.76727815673834</v>
      </c>
      <c r="AA13" s="4">
        <f>SUM(AE13:AH13)</f>
        <v>231.76727815673834</v>
      </c>
      <c r="AB13" s="1">
        <f>AD13/3</f>
        <v>0</v>
      </c>
      <c r="AE13">
        <v>231.76727815673834</v>
      </c>
      <c r="AI13">
        <f t="shared" si="4"/>
        <v>12</v>
      </c>
      <c r="AJ13">
        <v>127.25659974536458</v>
      </c>
      <c r="AK13">
        <v>169.67546632715272</v>
      </c>
    </row>
    <row r="14" spans="1:37" x14ac:dyDescent="0.25">
      <c r="A14">
        <f t="shared" si="1"/>
        <v>13</v>
      </c>
      <c r="B14" t="s">
        <v>49</v>
      </c>
      <c r="C14" s="4">
        <f>SUM(D14:E14)</f>
        <v>242.79112295950341</v>
      </c>
      <c r="D14" s="1">
        <f>SUM(H14:K14)</f>
        <v>145.17857087617006</v>
      </c>
      <c r="E14" s="1">
        <f>G14/3</f>
        <v>97.612552083333341</v>
      </c>
      <c r="G14" s="1">
        <v>292.83765625000001</v>
      </c>
      <c r="H14" s="6">
        <v>145.17857087617006</v>
      </c>
      <c r="J14" s="1"/>
      <c r="K14" s="1"/>
      <c r="L14" s="2">
        <f t="shared" si="2"/>
        <v>13</v>
      </c>
      <c r="M14" s="1">
        <f t="shared" si="5"/>
        <v>117.71235476446225</v>
      </c>
      <c r="N14" s="1">
        <f t="shared" si="0"/>
        <v>169.67546632715272</v>
      </c>
      <c r="O14" s="1"/>
      <c r="R14" s="1"/>
      <c r="S14" s="1"/>
      <c r="W14" s="1"/>
      <c r="X14" s="2">
        <f t="shared" si="3"/>
        <v>13</v>
      </c>
      <c r="Y14" s="4" t="s">
        <v>145</v>
      </c>
      <c r="Z14" s="4">
        <f>SUM(AA14:AB14)</f>
        <v>219.62824218750004</v>
      </c>
      <c r="AA14" s="4">
        <f>SUM(AE14:AH14)</f>
        <v>219.62824218750004</v>
      </c>
      <c r="AB14" s="1">
        <f>AD14/3</f>
        <v>0</v>
      </c>
      <c r="AF14">
        <v>219.62824218750004</v>
      </c>
      <c r="AI14">
        <f t="shared" si="4"/>
        <v>13</v>
      </c>
      <c r="AJ14">
        <v>117.71235476446225</v>
      </c>
      <c r="AK14">
        <v>156.94980635261626</v>
      </c>
    </row>
    <row r="15" spans="1:37" x14ac:dyDescent="0.25">
      <c r="A15">
        <f t="shared" si="1"/>
        <v>14</v>
      </c>
      <c r="B15" t="s">
        <v>160</v>
      </c>
      <c r="C15" s="4">
        <f>SUM(D15:E15)</f>
        <v>237.43593750000002</v>
      </c>
      <c r="D15" s="1">
        <f>SUM(H15:K15)</f>
        <v>237.43593750000002</v>
      </c>
      <c r="E15" s="1">
        <f>G15/3</f>
        <v>0</v>
      </c>
      <c r="F15" s="1"/>
      <c r="G15" s="1"/>
      <c r="H15" s="6"/>
      <c r="I15" s="5">
        <v>237.43593750000002</v>
      </c>
      <c r="L15" s="2">
        <f t="shared" si="2"/>
        <v>14</v>
      </c>
      <c r="M15" s="1">
        <f t="shared" si="5"/>
        <v>108.88392815712758</v>
      </c>
      <c r="N15" s="1">
        <f t="shared" si="0"/>
        <v>156.94980635261626</v>
      </c>
      <c r="O15" s="1"/>
      <c r="R15" s="1"/>
      <c r="S15" s="1"/>
      <c r="W15" s="1"/>
      <c r="X15" s="2">
        <f t="shared" si="3"/>
        <v>14</v>
      </c>
      <c r="Y15" s="4" t="s">
        <v>102</v>
      </c>
      <c r="Z15" s="4">
        <f>SUM(AA15:AB15)</f>
        <v>203.15612402343754</v>
      </c>
      <c r="AA15" s="4">
        <f>SUM(AE15:AH15)</f>
        <v>203.15612402343754</v>
      </c>
      <c r="AB15" s="1">
        <f>AD15/3</f>
        <v>0</v>
      </c>
      <c r="AF15">
        <v>203.15612402343754</v>
      </c>
      <c r="AI15">
        <f t="shared" si="4"/>
        <v>14</v>
      </c>
      <c r="AJ15">
        <v>108.88392815712758</v>
      </c>
      <c r="AK15">
        <v>145.17857087617006</v>
      </c>
    </row>
    <row r="16" spans="1:37" x14ac:dyDescent="0.25">
      <c r="A16">
        <f t="shared" si="1"/>
        <v>15</v>
      </c>
      <c r="B16" t="s">
        <v>148</v>
      </c>
      <c r="C16" s="4">
        <f>SUM(D16:E16)</f>
        <v>231.76727815673834</v>
      </c>
      <c r="D16" s="1">
        <f>SUM(H16:K16)</f>
        <v>231.76727815673834</v>
      </c>
      <c r="E16" s="1">
        <f>G16/3</f>
        <v>0</v>
      </c>
      <c r="F16" s="1"/>
      <c r="G16" s="1">
        <v>0</v>
      </c>
      <c r="H16" s="6">
        <v>231.76727815673834</v>
      </c>
      <c r="I16" s="6"/>
      <c r="L16" s="2">
        <f t="shared" si="2"/>
        <v>15</v>
      </c>
      <c r="M16" s="1">
        <f t="shared" si="5"/>
        <v>100.71763354534302</v>
      </c>
      <c r="N16" s="1">
        <f t="shared" si="0"/>
        <v>145.17857087617006</v>
      </c>
      <c r="O16" s="1"/>
      <c r="R16" s="1"/>
      <c r="S16" s="1"/>
      <c r="T16" s="1"/>
      <c r="U16" s="1"/>
      <c r="V16" s="1"/>
      <c r="W16" s="1"/>
      <c r="X16" s="2">
        <f t="shared" si="3"/>
        <v>15</v>
      </c>
      <c r="Y16" t="s">
        <v>142</v>
      </c>
      <c r="Z16" s="4">
        <f>SUM(AA16:AB16)</f>
        <v>183.43293656989482</v>
      </c>
      <c r="AA16" s="4">
        <f>SUM(AE16:AH16)</f>
        <v>183.43293656989482</v>
      </c>
      <c r="AB16" s="1">
        <f>AD16/3</f>
        <v>0</v>
      </c>
      <c r="AE16">
        <v>183.43293656989482</v>
      </c>
      <c r="AI16">
        <f t="shared" si="4"/>
        <v>15</v>
      </c>
      <c r="AJ16">
        <v>100.71763354534302</v>
      </c>
      <c r="AK16">
        <v>134.29017806045732</v>
      </c>
    </row>
    <row r="17" spans="1:37" x14ac:dyDescent="0.25">
      <c r="A17">
        <f t="shared" si="1"/>
        <v>16</v>
      </c>
      <c r="B17" t="s">
        <v>59</v>
      </c>
      <c r="C17" s="4">
        <f>SUM(D17:E17)</f>
        <v>219.62824218750004</v>
      </c>
      <c r="D17" s="1">
        <f>SUM(H17:K17)</f>
        <v>219.62824218750004</v>
      </c>
      <c r="E17" s="1">
        <f>G17/3</f>
        <v>0</v>
      </c>
      <c r="G17" s="1">
        <v>0</v>
      </c>
      <c r="H17" s="6"/>
      <c r="I17" s="5">
        <v>219.62824218750004</v>
      </c>
      <c r="J17" s="1"/>
      <c r="K17" s="1"/>
      <c r="L17" s="2">
        <f t="shared" si="2"/>
        <v>16</v>
      </c>
      <c r="M17" s="1"/>
      <c r="N17" s="1">
        <f t="shared" ref="N17:N26" si="6">N16*0.925</f>
        <v>134.29017806045732</v>
      </c>
      <c r="O17" s="1"/>
      <c r="R17" s="1"/>
      <c r="S17" s="1"/>
      <c r="T17" s="1"/>
      <c r="U17" s="1"/>
      <c r="V17" s="1"/>
      <c r="W17" s="1"/>
      <c r="X17" s="2">
        <f t="shared" si="3"/>
        <v>16</v>
      </c>
      <c r="Y17" s="3" t="s">
        <v>85</v>
      </c>
      <c r="Z17" s="4">
        <f>SUM(AA17:AB17)</f>
        <v>169.67546632715272</v>
      </c>
      <c r="AA17" s="4">
        <f>SUM(AE17:AH17)</f>
        <v>169.67546632715272</v>
      </c>
      <c r="AB17" s="1">
        <f>AD17/3</f>
        <v>0</v>
      </c>
      <c r="AC17" s="3"/>
      <c r="AE17">
        <v>169.67546632715272</v>
      </c>
      <c r="AI17">
        <f t="shared" si="4"/>
        <v>16</v>
      </c>
      <c r="AK17">
        <v>124.21841470592302</v>
      </c>
    </row>
    <row r="18" spans="1:37" x14ac:dyDescent="0.25">
      <c r="A18">
        <f t="shared" si="1"/>
        <v>17</v>
      </c>
      <c r="B18" t="s">
        <v>161</v>
      </c>
      <c r="C18" s="4">
        <f>SUM(D18:E18)</f>
        <v>203.15612402343754</v>
      </c>
      <c r="D18" s="1">
        <f>SUM(H18:K18)</f>
        <v>203.15612402343754</v>
      </c>
      <c r="E18" s="1">
        <f>G18/3</f>
        <v>0</v>
      </c>
      <c r="F18" s="1"/>
      <c r="G18" s="1"/>
      <c r="H18" s="6"/>
      <c r="I18" s="5">
        <v>203.15612402343754</v>
      </c>
      <c r="L18" s="2">
        <f t="shared" si="2"/>
        <v>17</v>
      </c>
      <c r="M18" s="1"/>
      <c r="N18" s="1">
        <f t="shared" si="6"/>
        <v>124.21841470592302</v>
      </c>
      <c r="O18" s="1"/>
      <c r="P18" s="7"/>
      <c r="R18" s="1"/>
      <c r="S18" s="1"/>
      <c r="T18" s="1"/>
      <c r="U18" s="1"/>
      <c r="V18" s="1"/>
      <c r="W18" s="1"/>
      <c r="X18" s="2">
        <f t="shared" si="3"/>
        <v>17</v>
      </c>
      <c r="Y18" s="1" t="s">
        <v>143</v>
      </c>
      <c r="Z18" s="4">
        <f>SUM(AA18:AB18)</f>
        <v>156.94980635261626</v>
      </c>
      <c r="AA18" s="4">
        <f>SUM(AE18:AH18)</f>
        <v>156.94980635261626</v>
      </c>
      <c r="AB18" s="1">
        <f>AD18/3</f>
        <v>0</v>
      </c>
      <c r="AE18">
        <v>156.94980635261626</v>
      </c>
      <c r="AI18">
        <f t="shared" si="4"/>
        <v>17</v>
      </c>
      <c r="AK18">
        <v>114.9020336029788</v>
      </c>
    </row>
    <row r="19" spans="1:37" x14ac:dyDescent="0.25">
      <c r="A19">
        <f t="shared" si="1"/>
        <v>18</v>
      </c>
      <c r="B19" t="s">
        <v>58</v>
      </c>
      <c r="C19" s="4">
        <f>SUM(D19:E19)</f>
        <v>198.30587737285924</v>
      </c>
      <c r="D19" s="1">
        <f>SUM(H19:K19)</f>
        <v>198.30587737285924</v>
      </c>
      <c r="E19" s="1">
        <f>G19/3</f>
        <v>0</v>
      </c>
      <c r="F19" s="1"/>
      <c r="G19" s="1">
        <v>0</v>
      </c>
      <c r="H19" s="6">
        <v>198.30587737285924</v>
      </c>
      <c r="I19" s="6"/>
      <c r="L19" s="2">
        <f t="shared" si="2"/>
        <v>18</v>
      </c>
      <c r="M19" s="1"/>
      <c r="N19" s="1">
        <f t="shared" si="6"/>
        <v>114.9020336029788</v>
      </c>
      <c r="O19" s="1"/>
      <c r="P19" s="7"/>
      <c r="R19" s="1"/>
      <c r="S19" s="1"/>
      <c r="T19" s="1"/>
      <c r="U19" s="1"/>
      <c r="V19" s="1"/>
      <c r="W19" s="1"/>
      <c r="X19" s="2">
        <f t="shared" si="3"/>
        <v>18</v>
      </c>
      <c r="Y19" s="1" t="s">
        <v>144</v>
      </c>
      <c r="Z19" s="4">
        <f>SUM(AA19:AB19)</f>
        <v>145.17857087617006</v>
      </c>
      <c r="AA19" s="4">
        <f>SUM(AE19:AH19)</f>
        <v>145.17857087617006</v>
      </c>
      <c r="AB19" s="1">
        <f>AD19/3</f>
        <v>0</v>
      </c>
      <c r="AE19">
        <v>145.17857087617006</v>
      </c>
      <c r="AI19">
        <f t="shared" si="4"/>
        <v>18</v>
      </c>
      <c r="AK19">
        <v>106.2843810827554</v>
      </c>
    </row>
    <row r="20" spans="1:37" x14ac:dyDescent="0.25">
      <c r="A20">
        <f t="shared" si="1"/>
        <v>19</v>
      </c>
      <c r="B20" t="s">
        <v>150</v>
      </c>
      <c r="C20" s="4">
        <f>SUM(D20:E20)</f>
        <v>183.43293656989482</v>
      </c>
      <c r="D20" s="1">
        <f>SUM(H20:K20)</f>
        <v>183.43293656989482</v>
      </c>
      <c r="E20" s="1">
        <f>G20/3</f>
        <v>0</v>
      </c>
      <c r="F20" s="1"/>
      <c r="G20" s="1"/>
      <c r="H20" s="6">
        <v>183.43293656989482</v>
      </c>
      <c r="L20" s="2">
        <f t="shared" si="2"/>
        <v>19</v>
      </c>
      <c r="M20" s="1"/>
      <c r="N20" s="1">
        <f t="shared" si="6"/>
        <v>106.2843810827554</v>
      </c>
      <c r="O20" s="1"/>
      <c r="P20" s="7"/>
      <c r="R20" s="1"/>
      <c r="S20" s="1"/>
      <c r="T20" s="1"/>
      <c r="U20" s="1"/>
      <c r="V20" s="1"/>
      <c r="W20" s="1"/>
      <c r="X20" s="2">
        <f t="shared" si="3"/>
        <v>19</v>
      </c>
      <c r="Y20" t="s">
        <v>95</v>
      </c>
      <c r="Z20" s="4">
        <f>SUM(AA20:AB20)</f>
        <v>135.19757892476403</v>
      </c>
      <c r="AA20" s="4">
        <f>SUM(AE20:AH20)</f>
        <v>0</v>
      </c>
      <c r="AB20" s="1">
        <f>AD20/3</f>
        <v>135.19757892476403</v>
      </c>
      <c r="AD20">
        <v>405.59273677429212</v>
      </c>
      <c r="AI20">
        <f t="shared" si="4"/>
        <v>19</v>
      </c>
      <c r="AK20">
        <v>98.313052501548754</v>
      </c>
    </row>
    <row r="21" spans="1:37" x14ac:dyDescent="0.25">
      <c r="A21">
        <f t="shared" si="1"/>
        <v>20</v>
      </c>
      <c r="B21" t="s">
        <v>162</v>
      </c>
      <c r="C21" s="4">
        <f>SUM(D21:E21)</f>
        <v>160.78854922123725</v>
      </c>
      <c r="D21" s="1">
        <f>SUM(H21:K21)</f>
        <v>160.78854922123725</v>
      </c>
      <c r="E21" s="1">
        <f>G21/3</f>
        <v>0</v>
      </c>
      <c r="F21" s="1"/>
      <c r="G21" s="1"/>
      <c r="H21" s="6"/>
      <c r="I21" s="5">
        <v>160.78854922123725</v>
      </c>
      <c r="J21" s="1"/>
      <c r="K21" s="1"/>
      <c r="L21" s="2">
        <f t="shared" si="2"/>
        <v>20</v>
      </c>
      <c r="M21" s="1"/>
      <c r="N21" s="1">
        <f t="shared" si="6"/>
        <v>98.313052501548754</v>
      </c>
      <c r="O21" s="1"/>
      <c r="P21" s="7"/>
      <c r="R21" s="1"/>
      <c r="S21" s="1"/>
      <c r="T21" s="1"/>
      <c r="U21" s="1"/>
      <c r="V21" s="1"/>
      <c r="W21" s="1"/>
      <c r="X21" s="2">
        <f t="shared" si="3"/>
        <v>20</v>
      </c>
      <c r="Y21" s="3" t="s">
        <v>83</v>
      </c>
      <c r="Z21" s="4">
        <f>SUM(AA21:AB21)</f>
        <v>133.33333333333334</v>
      </c>
      <c r="AA21" s="4">
        <f>SUM(AE21:AH21)</f>
        <v>0</v>
      </c>
      <c r="AB21" s="1">
        <f>AD21/3</f>
        <v>133.33333333333334</v>
      </c>
      <c r="AC21" s="3"/>
      <c r="AD21" s="1">
        <v>400</v>
      </c>
      <c r="AI21">
        <f t="shared" si="4"/>
        <v>20</v>
      </c>
      <c r="AK21">
        <v>90.939573563932598</v>
      </c>
    </row>
    <row r="22" spans="1:37" x14ac:dyDescent="0.25">
      <c r="A22">
        <f t="shared" si="1"/>
        <v>21</v>
      </c>
      <c r="B22" t="s">
        <v>151</v>
      </c>
      <c r="C22" s="4">
        <f>SUM(D22:E22)</f>
        <v>156.94980635261626</v>
      </c>
      <c r="D22" s="1">
        <f>SUM(H22:K22)</f>
        <v>156.94980635261626</v>
      </c>
      <c r="E22" s="1">
        <f>G22/3</f>
        <v>0</v>
      </c>
      <c r="G22" s="1">
        <v>0</v>
      </c>
      <c r="H22" s="6">
        <v>156.94980635261626</v>
      </c>
      <c r="J22" s="1"/>
      <c r="K22" s="1"/>
      <c r="L22" s="2">
        <f t="shared" si="2"/>
        <v>21</v>
      </c>
      <c r="M22" s="1"/>
      <c r="N22" s="1">
        <f t="shared" si="6"/>
        <v>90.939573563932598</v>
      </c>
      <c r="O22" s="1"/>
      <c r="P22" s="7"/>
      <c r="R22" s="1"/>
      <c r="S22" s="1"/>
      <c r="T22" s="1"/>
      <c r="U22" s="1"/>
      <c r="V22" s="1"/>
      <c r="W22" s="1"/>
      <c r="X22" s="2">
        <f t="shared" si="3"/>
        <v>21</v>
      </c>
      <c r="Y22" s="4" t="s">
        <v>132</v>
      </c>
      <c r="Z22" s="4">
        <f>SUM(AA22:AB22)</f>
        <v>114.08333333333333</v>
      </c>
      <c r="AA22" s="4">
        <f>SUM(AE22:AH22)</f>
        <v>0</v>
      </c>
      <c r="AB22" s="1">
        <f>AD22/3</f>
        <v>114.08333333333333</v>
      </c>
      <c r="AD22">
        <v>342.25</v>
      </c>
      <c r="AI22">
        <f t="shared" si="4"/>
        <v>21</v>
      </c>
      <c r="AK22">
        <v>84.119105546637655</v>
      </c>
    </row>
    <row r="23" spans="1:37" x14ac:dyDescent="0.25">
      <c r="A23">
        <f t="shared" si="1"/>
        <v>22</v>
      </c>
      <c r="B23" t="s">
        <v>163</v>
      </c>
      <c r="C23" s="4">
        <f>SUM(D23:E23)</f>
        <v>148.72940802964447</v>
      </c>
      <c r="D23" s="1">
        <f>SUM(H23:K23)</f>
        <v>148.72940802964447</v>
      </c>
      <c r="E23" s="1">
        <f>G23/3</f>
        <v>0</v>
      </c>
      <c r="F23" s="1"/>
      <c r="G23" s="1"/>
      <c r="H23" s="6"/>
      <c r="I23" s="5">
        <v>148.72940802964447</v>
      </c>
      <c r="L23" s="2">
        <f t="shared" si="2"/>
        <v>22</v>
      </c>
      <c r="M23" s="1"/>
      <c r="N23" s="1">
        <f t="shared" si="6"/>
        <v>84.119105546637655</v>
      </c>
      <c r="O23" s="1"/>
      <c r="R23" s="1"/>
      <c r="S23" s="1"/>
      <c r="T23" s="1"/>
      <c r="U23" s="1"/>
      <c r="V23" s="1"/>
      <c r="W23" s="1"/>
      <c r="X23" s="2">
        <f t="shared" si="3"/>
        <v>22</v>
      </c>
      <c r="Y23" t="s">
        <v>134</v>
      </c>
      <c r="Z23" s="4">
        <f>SUM(AA23:AB23)</f>
        <v>97.612552083333341</v>
      </c>
      <c r="AA23" s="4">
        <f>SUM(AE23:AH23)</f>
        <v>0</v>
      </c>
      <c r="AB23" s="1">
        <f>AD23/3</f>
        <v>97.612552083333341</v>
      </c>
      <c r="AD23">
        <v>292.83765625000001</v>
      </c>
      <c r="AI23">
        <f t="shared" si="4"/>
        <v>22</v>
      </c>
      <c r="AK23">
        <v>77.81017263063984</v>
      </c>
    </row>
    <row r="24" spans="1:37" x14ac:dyDescent="0.25">
      <c r="A24">
        <f t="shared" si="1"/>
        <v>23</v>
      </c>
      <c r="B24" t="s">
        <v>164</v>
      </c>
      <c r="C24" s="4">
        <f>SUM(D24:E24)</f>
        <v>137.57470242742116</v>
      </c>
      <c r="D24" s="1">
        <f>SUM(H24:K24)</f>
        <v>137.57470242742116</v>
      </c>
      <c r="E24" s="1">
        <f>G24/3</f>
        <v>0</v>
      </c>
      <c r="H24" s="6"/>
      <c r="I24" s="5">
        <v>137.57470242742116</v>
      </c>
      <c r="J24" s="1"/>
      <c r="K24" s="1"/>
      <c r="L24" s="2">
        <f t="shared" si="2"/>
        <v>23</v>
      </c>
      <c r="M24" s="1"/>
      <c r="N24" s="1">
        <f t="shared" si="6"/>
        <v>77.81017263063984</v>
      </c>
      <c r="O24" s="1"/>
      <c r="R24" s="1"/>
      <c r="S24" s="1"/>
      <c r="T24" s="1"/>
      <c r="U24" s="1"/>
      <c r="V24" s="1"/>
      <c r="W24" s="1"/>
      <c r="X24" s="2">
        <f t="shared" si="3"/>
        <v>23</v>
      </c>
      <c r="Y24" s="1" t="s">
        <v>135</v>
      </c>
      <c r="Z24" s="4">
        <f>SUM(AA24:AB24)</f>
        <v>92.5</v>
      </c>
      <c r="AA24" s="4">
        <f>SUM(AE24:AH24)</f>
        <v>0</v>
      </c>
      <c r="AB24" s="1">
        <f>AD24/3</f>
        <v>92.5</v>
      </c>
      <c r="AD24">
        <v>277.5</v>
      </c>
      <c r="AI24">
        <f t="shared" si="4"/>
        <v>23</v>
      </c>
      <c r="AK24">
        <v>71.974409683341861</v>
      </c>
    </row>
    <row r="25" spans="1:37" x14ac:dyDescent="0.25">
      <c r="A25">
        <f t="shared" si="1"/>
        <v>24</v>
      </c>
      <c r="B25" t="s">
        <v>152</v>
      </c>
      <c r="C25" s="4">
        <f>SUM(D25:E25)</f>
        <v>134.29017806045732</v>
      </c>
      <c r="D25" s="1">
        <f>SUM(H25:K25)</f>
        <v>134.29017806045732</v>
      </c>
      <c r="E25" s="1">
        <f>G25/3</f>
        <v>0</v>
      </c>
      <c r="F25" s="1"/>
      <c r="G25" s="1"/>
      <c r="H25" s="6">
        <v>134.29017806045732</v>
      </c>
      <c r="L25" s="2">
        <f t="shared" si="2"/>
        <v>24</v>
      </c>
      <c r="M25" s="1"/>
      <c r="N25" s="1">
        <f t="shared" si="6"/>
        <v>71.974409683341861</v>
      </c>
      <c r="O25" s="1"/>
      <c r="R25" s="1"/>
      <c r="S25" s="1"/>
      <c r="T25" s="1"/>
      <c r="U25" s="1"/>
      <c r="V25" s="1"/>
      <c r="W25" s="1"/>
      <c r="X25" s="2">
        <f t="shared" si="3"/>
        <v>24</v>
      </c>
      <c r="Y25" s="1" t="s">
        <v>89</v>
      </c>
      <c r="Z25" s="4">
        <f>SUM(AA25:AB25)</f>
        <v>73.209414062500016</v>
      </c>
      <c r="AA25" s="4">
        <f>SUM(AE25:AH25)</f>
        <v>0</v>
      </c>
      <c r="AB25" s="1">
        <f>AD25/3</f>
        <v>73.209414062500016</v>
      </c>
      <c r="AC25" s="1"/>
      <c r="AD25">
        <v>219.62824218750004</v>
      </c>
      <c r="AI25">
        <f t="shared" si="4"/>
        <v>24</v>
      </c>
      <c r="AK25">
        <v>66.576328957091221</v>
      </c>
    </row>
    <row r="26" spans="1:37" x14ac:dyDescent="0.25">
      <c r="A26">
        <f t="shared" si="1"/>
        <v>25</v>
      </c>
      <c r="B26" t="s">
        <v>117</v>
      </c>
      <c r="C26" s="4">
        <f>SUM(D26:E26)</f>
        <v>129.97733968911137</v>
      </c>
      <c r="D26" s="1">
        <f>SUM(H26:K26)</f>
        <v>84.119105546637655</v>
      </c>
      <c r="E26" s="1">
        <f>G26/3</f>
        <v>45.858234142473719</v>
      </c>
      <c r="G26" s="1">
        <v>137.57470242742116</v>
      </c>
      <c r="H26" s="6">
        <v>84.119105546637655</v>
      </c>
      <c r="L26" s="2">
        <f>L25+1</f>
        <v>25</v>
      </c>
      <c r="M26" s="1"/>
      <c r="N26" s="1">
        <f t="shared" si="6"/>
        <v>66.576328957091221</v>
      </c>
      <c r="O26" s="1"/>
      <c r="R26" s="1"/>
      <c r="S26" s="1"/>
      <c r="T26" s="1"/>
      <c r="U26" s="1"/>
      <c r="V26" s="1"/>
      <c r="W26" s="1"/>
      <c r="X26" s="2">
        <f t="shared" si="3"/>
        <v>25</v>
      </c>
      <c r="Y26" t="s">
        <v>137</v>
      </c>
      <c r="Z26" s="4">
        <f>SUM(AA26:AB26)</f>
        <v>53.596183073745749</v>
      </c>
      <c r="AA26" s="4">
        <f>SUM(AE26:AH26)</f>
        <v>0</v>
      </c>
      <c r="AB26" s="1">
        <f>AD26/3</f>
        <v>53.596183073745749</v>
      </c>
      <c r="AD26">
        <v>160.78854922123725</v>
      </c>
      <c r="AI26">
        <f t="shared" si="4"/>
        <v>25</v>
      </c>
      <c r="AK26">
        <v>61.583104285309382</v>
      </c>
    </row>
    <row r="27" spans="1:37" x14ac:dyDescent="0.25">
      <c r="A27">
        <f t="shared" si="1"/>
        <v>26</v>
      </c>
      <c r="B27" t="s">
        <v>154</v>
      </c>
      <c r="C27" s="4">
        <f>SUM(D27:E27)</f>
        <v>127.25659974536458</v>
      </c>
      <c r="D27" s="1">
        <f>SUM(H27:K27)</f>
        <v>127.25659974536458</v>
      </c>
      <c r="E27" s="1">
        <f>G27/3</f>
        <v>0</v>
      </c>
      <c r="H27" s="6"/>
      <c r="I27" s="5">
        <v>127.25659974536458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">
        <f t="shared" si="3"/>
        <v>26</v>
      </c>
      <c r="Y27" t="s">
        <v>94</v>
      </c>
      <c r="Z27" s="4">
        <f>SUM(AA27:AB27)</f>
        <v>49.576469343214825</v>
      </c>
      <c r="AA27" s="4">
        <f>SUM(AE27:AH27)</f>
        <v>0</v>
      </c>
      <c r="AB27" s="1">
        <f>AD27/3</f>
        <v>49.576469343214825</v>
      </c>
      <c r="AD27">
        <v>148.72940802964447</v>
      </c>
    </row>
    <row r="28" spans="1:37" x14ac:dyDescent="0.25">
      <c r="A28">
        <f t="shared" si="1"/>
        <v>27</v>
      </c>
      <c r="B28" t="s">
        <v>119</v>
      </c>
      <c r="C28" s="4">
        <f>SUM(D28:E28)</f>
        <v>117.71235476446225</v>
      </c>
      <c r="D28" s="1">
        <f>SUM(H28:K28)</f>
        <v>117.71235476446225</v>
      </c>
      <c r="E28" s="1">
        <f>G28/3</f>
        <v>0</v>
      </c>
      <c r="H28" s="6"/>
      <c r="I28" s="5">
        <v>117.71235476446225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">
        <f t="shared" si="3"/>
        <v>27</v>
      </c>
      <c r="Y28" s="3" t="s">
        <v>82</v>
      </c>
      <c r="Z28" s="4">
        <f>SUM(AA28:AB28)</f>
        <v>0</v>
      </c>
      <c r="AA28" s="4">
        <f>SUM(AE28:AH28)</f>
        <v>0</v>
      </c>
      <c r="AB28" s="1">
        <f>AD28/3</f>
        <v>0</v>
      </c>
      <c r="AC28" s="3"/>
      <c r="AD28" s="1"/>
    </row>
    <row r="29" spans="1:37" x14ac:dyDescent="0.25">
      <c r="A29">
        <f t="shared" si="1"/>
        <v>28</v>
      </c>
      <c r="B29" t="s">
        <v>154</v>
      </c>
      <c r="C29" s="4">
        <f>SUM(D29:E29)</f>
        <v>114.9020336029788</v>
      </c>
      <c r="D29" s="1">
        <f>SUM(H29:K29)</f>
        <v>114.9020336029788</v>
      </c>
      <c r="E29" s="1">
        <f>G29/3</f>
        <v>0</v>
      </c>
      <c r="F29" s="1"/>
      <c r="G29" s="1"/>
      <c r="H29" s="6">
        <v>114.9020336029788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">
        <f t="shared" si="3"/>
        <v>28</v>
      </c>
      <c r="Y29" t="s">
        <v>93</v>
      </c>
      <c r="Z29" s="4">
        <f>SUM(AA29:AB29)</f>
        <v>0</v>
      </c>
      <c r="AA29" s="4">
        <f>SUM(AE29:AH29)</f>
        <v>0</v>
      </c>
      <c r="AB29" s="1">
        <f>AD29/3</f>
        <v>0</v>
      </c>
    </row>
    <row r="30" spans="1:37" x14ac:dyDescent="0.25">
      <c r="A30">
        <f t="shared" si="1"/>
        <v>29</v>
      </c>
      <c r="B30" t="s">
        <v>155</v>
      </c>
      <c r="C30" s="4">
        <f>SUM(D30:E30)</f>
        <v>106.2843810827554</v>
      </c>
      <c r="D30" s="1">
        <f>SUM(H30:K30)</f>
        <v>106.2843810827554</v>
      </c>
      <c r="E30" s="1">
        <f>G30/3</f>
        <v>0</v>
      </c>
      <c r="F30" s="1"/>
      <c r="G30" s="1"/>
      <c r="H30" s="6">
        <v>106.2843810827554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">
        <f t="shared" si="3"/>
        <v>29</v>
      </c>
      <c r="Y30" s="4" t="s">
        <v>100</v>
      </c>
      <c r="Z30" s="4">
        <f>SUM(AA30:AB30)</f>
        <v>0</v>
      </c>
      <c r="AA30" s="4">
        <f>SUM(AE30:AH30)</f>
        <v>0</v>
      </c>
      <c r="AB30" s="1">
        <f>AD30/3</f>
        <v>0</v>
      </c>
    </row>
    <row r="31" spans="1:37" x14ac:dyDescent="0.25">
      <c r="A31">
        <f t="shared" si="1"/>
        <v>30</v>
      </c>
      <c r="B31" t="s">
        <v>73</v>
      </c>
      <c r="C31" s="4">
        <f>SUM(D31:E31)</f>
        <v>105.52708333333334</v>
      </c>
      <c r="D31" s="1">
        <f>SUM(H31:K31)</f>
        <v>0</v>
      </c>
      <c r="E31" s="1">
        <f>G31/3</f>
        <v>105.52708333333334</v>
      </c>
      <c r="G31" s="1">
        <v>316.58125000000001</v>
      </c>
      <c r="H31" s="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">
        <f t="shared" si="3"/>
        <v>30</v>
      </c>
      <c r="Y31" s="4" t="s">
        <v>87</v>
      </c>
      <c r="Z31" s="4">
        <f>SUM(AA31:AB31)</f>
        <v>0</v>
      </c>
      <c r="AA31" s="4">
        <f>SUM(AE31:AH31)</f>
        <v>0</v>
      </c>
      <c r="AB31" s="1">
        <f>AD31/3</f>
        <v>0</v>
      </c>
      <c r="AC31" s="4"/>
      <c r="AD31" s="1"/>
    </row>
    <row r="32" spans="1:37" x14ac:dyDescent="0.25">
      <c r="A32">
        <f t="shared" si="1"/>
        <v>31</v>
      </c>
      <c r="B32" t="s">
        <v>127</v>
      </c>
      <c r="C32" s="4">
        <f>SUM(D32:E32)</f>
        <v>100</v>
      </c>
      <c r="D32" s="1">
        <f>SUM(H32:K32)</f>
        <v>0</v>
      </c>
      <c r="E32" s="1">
        <f>G32/3</f>
        <v>100</v>
      </c>
      <c r="G32" s="1">
        <v>300</v>
      </c>
      <c r="H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">
        <f t="shared" si="3"/>
        <v>31</v>
      </c>
      <c r="Y32" t="s">
        <v>92</v>
      </c>
      <c r="Z32" s="4">
        <f>SUM(AA32:AB32)</f>
        <v>0</v>
      </c>
      <c r="AA32" s="4">
        <f>SUM(AE32:AH32)</f>
        <v>0</v>
      </c>
      <c r="AB32" s="1">
        <f>AD32/3</f>
        <v>0</v>
      </c>
    </row>
    <row r="33" spans="1:29" x14ac:dyDescent="0.25">
      <c r="A33">
        <f t="shared" si="1"/>
        <v>32</v>
      </c>
      <c r="B33" t="s">
        <v>66</v>
      </c>
      <c r="C33" s="4">
        <f>SUM(D33:E33)</f>
        <v>98.313052501548754</v>
      </c>
      <c r="D33" s="1">
        <f>SUM(H33:K33)</f>
        <v>98.313052501548754</v>
      </c>
      <c r="E33" s="1">
        <f>G33/3</f>
        <v>0</v>
      </c>
      <c r="F33" s="1"/>
      <c r="G33" s="1"/>
      <c r="H33" s="6">
        <v>98.313052501548754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">
        <f t="shared" si="3"/>
        <v>32</v>
      </c>
      <c r="Y33" s="4" t="s">
        <v>84</v>
      </c>
      <c r="Z33" s="4">
        <f>SUM(AA33:AB33)</f>
        <v>0</v>
      </c>
      <c r="AA33" s="4">
        <f>SUM(AE33:AH33)</f>
        <v>0</v>
      </c>
      <c r="AB33" s="1">
        <f>AD33/3</f>
        <v>0</v>
      </c>
      <c r="AC33" s="4"/>
    </row>
    <row r="34" spans="1:29" x14ac:dyDescent="0.25">
      <c r="A34">
        <f t="shared" si="1"/>
        <v>33</v>
      </c>
      <c r="B34" t="s">
        <v>128</v>
      </c>
      <c r="C34" s="4">
        <f>SUM(D34:E34)</f>
        <v>92.5</v>
      </c>
      <c r="D34" s="1">
        <f>SUM(H34:K34)</f>
        <v>0</v>
      </c>
      <c r="E34" s="1">
        <f>G34/3</f>
        <v>92.5</v>
      </c>
      <c r="G34" s="1">
        <v>277.5</v>
      </c>
      <c r="H34" s="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">
        <f t="shared" si="3"/>
        <v>33</v>
      </c>
      <c r="Y34" t="s">
        <v>99</v>
      </c>
      <c r="Z34" s="4">
        <f>SUM(AA34:AB34)</f>
        <v>0</v>
      </c>
      <c r="AA34" s="4">
        <f>SUM(AE34:AH34)</f>
        <v>0</v>
      </c>
      <c r="AB34" s="1">
        <f>AD34/3</f>
        <v>0</v>
      </c>
    </row>
    <row r="35" spans="1:29" x14ac:dyDescent="0.25">
      <c r="A35">
        <f t="shared" si="1"/>
        <v>34</v>
      </c>
      <c r="B35" t="s">
        <v>156</v>
      </c>
      <c r="C35" s="4">
        <f>SUM(D35:E35)</f>
        <v>90.939573563932598</v>
      </c>
      <c r="D35" s="1">
        <f>SUM(H35:K35)</f>
        <v>90.939573563932598</v>
      </c>
      <c r="E35" s="1">
        <f>G35/3</f>
        <v>0</v>
      </c>
      <c r="F35" s="1"/>
      <c r="G35" s="1"/>
      <c r="H35" s="6">
        <v>90.939573563932598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">
        <f t="shared" si="3"/>
        <v>34</v>
      </c>
      <c r="Y35" s="1" t="s">
        <v>90</v>
      </c>
      <c r="Z35" s="4">
        <f>SUM(AA35:AB35)</f>
        <v>0</v>
      </c>
      <c r="AA35" s="4">
        <f>SUM(AE35:AH35)</f>
        <v>0</v>
      </c>
      <c r="AB35" s="1">
        <f>AD35/3</f>
        <v>0</v>
      </c>
      <c r="AC35" s="1"/>
    </row>
    <row r="36" spans="1:29" x14ac:dyDescent="0.25">
      <c r="A36">
        <f t="shared" si="1"/>
        <v>35</v>
      </c>
      <c r="B36" t="s">
        <v>121</v>
      </c>
      <c r="C36" s="4">
        <f>SUM(D36:E36)</f>
        <v>79.145312500000003</v>
      </c>
      <c r="D36" s="1">
        <f>SUM(H36:K36)</f>
        <v>0</v>
      </c>
      <c r="E36" s="1">
        <f>G36/3</f>
        <v>79.145312500000003</v>
      </c>
      <c r="G36" s="1">
        <v>237.43593750000002</v>
      </c>
      <c r="H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">
        <f t="shared" si="3"/>
        <v>35</v>
      </c>
      <c r="Y36" t="s">
        <v>96</v>
      </c>
      <c r="Z36" s="4">
        <f>SUM(AA36:AB36)</f>
        <v>0</v>
      </c>
      <c r="AA36" s="4">
        <f>SUM(AE36:AH36)</f>
        <v>0</v>
      </c>
      <c r="AB36" s="1">
        <f>AD36/3</f>
        <v>0</v>
      </c>
    </row>
    <row r="37" spans="1:29" x14ac:dyDescent="0.25">
      <c r="A37">
        <f t="shared" si="1"/>
        <v>36</v>
      </c>
      <c r="B37" t="s">
        <v>157</v>
      </c>
      <c r="C37" s="4">
        <f>SUM(D37:E37)</f>
        <v>77.81017263063984</v>
      </c>
      <c r="D37" s="1">
        <f>SUM(H37:K37)</f>
        <v>77.81017263063984</v>
      </c>
      <c r="E37" s="1">
        <f>G37/3</f>
        <v>0</v>
      </c>
      <c r="F37" s="1"/>
      <c r="G37" s="1"/>
      <c r="H37" s="6">
        <v>77.81017263063984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">
        <f t="shared" si="3"/>
        <v>36</v>
      </c>
      <c r="Y37" t="s">
        <v>97</v>
      </c>
      <c r="Z37" s="4">
        <f>SUM(AA37:AB37)</f>
        <v>0</v>
      </c>
      <c r="AA37" s="4">
        <f>SUM(AE37:AH37)</f>
        <v>0</v>
      </c>
      <c r="AB37" s="1">
        <f>AD37/3</f>
        <v>0</v>
      </c>
    </row>
    <row r="38" spans="1:29" x14ac:dyDescent="0.25">
      <c r="A38">
        <f t="shared" si="1"/>
        <v>37</v>
      </c>
      <c r="B38" t="s">
        <v>124</v>
      </c>
      <c r="C38" s="4">
        <f>SUM(D38:E38)</f>
        <v>77.255759385579452</v>
      </c>
      <c r="D38" s="1">
        <f>SUM(H38:K38)</f>
        <v>0</v>
      </c>
      <c r="E38" s="1">
        <f>G38/3</f>
        <v>77.255759385579452</v>
      </c>
      <c r="G38" s="1">
        <v>231.76727815673834</v>
      </c>
      <c r="H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">
        <f t="shared" si="3"/>
        <v>37</v>
      </c>
      <c r="Y38" t="s">
        <v>98</v>
      </c>
      <c r="Z38" s="4">
        <f>SUM(AA38:AB38)</f>
        <v>0</v>
      </c>
      <c r="AA38" s="4">
        <f>SUM(AE38:AH38)</f>
        <v>0</v>
      </c>
      <c r="AB38" s="1">
        <f>AD38/3</f>
        <v>0</v>
      </c>
    </row>
    <row r="39" spans="1:29" x14ac:dyDescent="0.25">
      <c r="A39">
        <f t="shared" si="1"/>
        <v>38</v>
      </c>
      <c r="B39" t="s">
        <v>129</v>
      </c>
      <c r="C39" s="4">
        <f>SUM(D39:E39)</f>
        <v>73.209414062500016</v>
      </c>
      <c r="D39" s="1">
        <f>SUM(H39:K39)</f>
        <v>0</v>
      </c>
      <c r="E39" s="1">
        <f>G39/3</f>
        <v>73.209414062500016</v>
      </c>
      <c r="G39" s="1">
        <v>219.62824218750004</v>
      </c>
      <c r="H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">
        <f t="shared" si="3"/>
        <v>38</v>
      </c>
      <c r="Y39" s="3"/>
      <c r="Z39" s="4">
        <f t="shared" ref="Z31:Z57" si="7">SUM(AA39:AB39)</f>
        <v>0</v>
      </c>
      <c r="AA39" s="4">
        <f t="shared" ref="AA31:AA57" si="8">SUM(AE39:AH39)</f>
        <v>0</v>
      </c>
      <c r="AB39" s="1">
        <f t="shared" ref="AB31:AB57" si="9">AD39/3</f>
        <v>0</v>
      </c>
    </row>
    <row r="40" spans="1:29" x14ac:dyDescent="0.25">
      <c r="A40">
        <f t="shared" si="1"/>
        <v>39</v>
      </c>
      <c r="B40" t="s">
        <v>158</v>
      </c>
      <c r="C40" s="4">
        <f>SUM(D40:E40)</f>
        <v>71.974409683341861</v>
      </c>
      <c r="D40" s="1">
        <f>SUM(H40:K40)</f>
        <v>71.974409683341861</v>
      </c>
      <c r="E40" s="1">
        <f>G40/3</f>
        <v>0</v>
      </c>
      <c r="F40" s="1"/>
      <c r="G40" s="1"/>
      <c r="H40" s="6">
        <v>71.974409683341861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">
        <f t="shared" si="3"/>
        <v>39</v>
      </c>
      <c r="Y40" s="4"/>
      <c r="Z40" s="4">
        <f t="shared" si="7"/>
        <v>0</v>
      </c>
      <c r="AA40" s="4">
        <f t="shared" si="8"/>
        <v>0</v>
      </c>
      <c r="AB40" s="1">
        <f t="shared" si="9"/>
        <v>0</v>
      </c>
    </row>
    <row r="41" spans="1:29" x14ac:dyDescent="0.25">
      <c r="A41">
        <f t="shared" si="1"/>
        <v>40</v>
      </c>
      <c r="B41" t="s">
        <v>125</v>
      </c>
      <c r="C41" s="4">
        <f>SUM(D41:E41)</f>
        <v>71.461577431660984</v>
      </c>
      <c r="D41" s="1">
        <f>SUM(H41:K41)</f>
        <v>0</v>
      </c>
      <c r="E41" s="1">
        <f>G41/3</f>
        <v>71.461577431660984</v>
      </c>
      <c r="G41" s="1">
        <v>214.38473229498297</v>
      </c>
      <c r="H41" s="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">
        <f t="shared" si="3"/>
        <v>40</v>
      </c>
      <c r="Z41" s="4">
        <f t="shared" si="7"/>
        <v>0</v>
      </c>
      <c r="AA41" s="4">
        <f t="shared" si="8"/>
        <v>0</v>
      </c>
      <c r="AB41" s="1">
        <f t="shared" si="9"/>
        <v>0</v>
      </c>
    </row>
    <row r="42" spans="1:29" x14ac:dyDescent="0.25">
      <c r="A42">
        <f t="shared" si="1"/>
        <v>41</v>
      </c>
      <c r="B42" t="s">
        <v>159</v>
      </c>
      <c r="C42" s="4">
        <f>SUM(D42:E42)</f>
        <v>66.576328957091221</v>
      </c>
      <c r="D42" s="1">
        <f>SUM(H42:K42)</f>
        <v>66.576328957091221</v>
      </c>
      <c r="E42" s="1">
        <f>G42/3</f>
        <v>0</v>
      </c>
      <c r="F42" s="1"/>
      <c r="G42" s="1"/>
      <c r="H42" s="6">
        <v>66.576328957091221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">
        <f t="shared" si="3"/>
        <v>41</v>
      </c>
      <c r="Y42" s="1"/>
      <c r="Z42" s="4">
        <f t="shared" si="7"/>
        <v>0</v>
      </c>
      <c r="AA42" s="4">
        <f t="shared" si="8"/>
        <v>0</v>
      </c>
      <c r="AB42" s="1">
        <f t="shared" si="9"/>
        <v>0</v>
      </c>
    </row>
    <row r="43" spans="1:29" x14ac:dyDescent="0.25">
      <c r="A43">
        <f t="shared" si="1"/>
        <v>42</v>
      </c>
      <c r="B43" t="s">
        <v>126</v>
      </c>
      <c r="C43" s="4">
        <f>SUM(D43:E43)</f>
        <v>66.10195912428641</v>
      </c>
      <c r="D43" s="1">
        <f>SUM(H43:K43)</f>
        <v>0</v>
      </c>
      <c r="E43" s="1">
        <f>G43/3</f>
        <v>66.10195912428641</v>
      </c>
      <c r="G43" s="1">
        <v>198.30587737285924</v>
      </c>
      <c r="H43" s="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">
        <f t="shared" si="3"/>
        <v>42</v>
      </c>
      <c r="Y43" s="1"/>
      <c r="Z43" s="4">
        <f t="shared" si="7"/>
        <v>0</v>
      </c>
      <c r="AA43" s="4">
        <f t="shared" si="8"/>
        <v>0</v>
      </c>
      <c r="AB43" s="1">
        <f t="shared" si="9"/>
        <v>0</v>
      </c>
    </row>
    <row r="44" spans="1:29" x14ac:dyDescent="0.25">
      <c r="A44">
        <f t="shared" si="1"/>
        <v>43</v>
      </c>
      <c r="B44" t="s">
        <v>130</v>
      </c>
      <c r="C44" s="4">
        <f>SUM(D44:E44)</f>
        <v>62.639804907226583</v>
      </c>
      <c r="D44" s="1">
        <f>SUM(H44:K44)</f>
        <v>0</v>
      </c>
      <c r="E44" s="1">
        <f>G44/3</f>
        <v>62.639804907226583</v>
      </c>
      <c r="G44" s="1">
        <v>187.91941472167974</v>
      </c>
      <c r="H44" s="6"/>
      <c r="J44" s="1"/>
      <c r="K44" s="1"/>
      <c r="L44" s="1"/>
      <c r="X44" s="2">
        <f t="shared" si="3"/>
        <v>43</v>
      </c>
      <c r="Y44" s="3"/>
      <c r="Z44" s="4">
        <f t="shared" si="7"/>
        <v>0</v>
      </c>
      <c r="AA44" s="4">
        <f t="shared" si="8"/>
        <v>0</v>
      </c>
      <c r="AB44" s="1">
        <f t="shared" si="9"/>
        <v>0</v>
      </c>
    </row>
    <row r="45" spans="1:29" x14ac:dyDescent="0.25">
      <c r="A45">
        <f t="shared" si="1"/>
        <v>44</v>
      </c>
      <c r="B45" t="s">
        <v>119</v>
      </c>
      <c r="C45" s="4">
        <f>SUM(D45:E45)</f>
        <v>57.941819539184593</v>
      </c>
      <c r="D45" s="1">
        <f>SUM(H45:K45)</f>
        <v>0</v>
      </c>
      <c r="E45" s="1">
        <f>G45/3</f>
        <v>57.941819539184593</v>
      </c>
      <c r="G45" s="1">
        <v>173.82545861755378</v>
      </c>
      <c r="H45" s="6"/>
      <c r="X45" s="2">
        <f t="shared" si="3"/>
        <v>44</v>
      </c>
      <c r="Y45" s="3"/>
      <c r="Z45" s="4">
        <f t="shared" si="7"/>
        <v>0</v>
      </c>
      <c r="AA45" s="4">
        <f t="shared" si="8"/>
        <v>0</v>
      </c>
      <c r="AB45" s="1">
        <f t="shared" si="9"/>
        <v>0</v>
      </c>
    </row>
    <row r="46" spans="1:29" x14ac:dyDescent="0.25">
      <c r="A46">
        <f t="shared" si="1"/>
        <v>45</v>
      </c>
      <c r="B46" t="s">
        <v>66</v>
      </c>
      <c r="C46" s="4">
        <f>SUM(D46:E46)</f>
        <v>53.596183073745749</v>
      </c>
      <c r="D46" s="1">
        <f>SUM(H46:K46)</f>
        <v>0</v>
      </c>
      <c r="E46" s="1">
        <f>G46/3</f>
        <v>53.596183073745749</v>
      </c>
      <c r="G46" s="1">
        <v>160.78854922123725</v>
      </c>
      <c r="H46" s="6"/>
      <c r="J46" s="1"/>
      <c r="K46" s="1"/>
      <c r="L46" s="1"/>
      <c r="X46" s="2">
        <f t="shared" si="3"/>
        <v>45</v>
      </c>
      <c r="Y46" s="4"/>
      <c r="Z46" s="4">
        <f t="shared" si="7"/>
        <v>0</v>
      </c>
      <c r="AA46" s="4">
        <f t="shared" si="8"/>
        <v>0</v>
      </c>
      <c r="AB46" s="1">
        <f t="shared" si="9"/>
        <v>0</v>
      </c>
    </row>
    <row r="47" spans="1:29" x14ac:dyDescent="0.25">
      <c r="A47">
        <f t="shared" si="1"/>
        <v>46</v>
      </c>
      <c r="B47" t="s">
        <v>131</v>
      </c>
      <c r="C47" s="4">
        <f>SUM(D47:E47)</f>
        <v>49.576469343214825</v>
      </c>
      <c r="D47" s="1">
        <f>SUM(H47:K47)</f>
        <v>0</v>
      </c>
      <c r="E47" s="1">
        <f>G47/3</f>
        <v>49.576469343214825</v>
      </c>
      <c r="G47" s="1">
        <v>148.72940802964447</v>
      </c>
      <c r="H47" s="6"/>
      <c r="X47" s="2">
        <f t="shared" si="3"/>
        <v>46</v>
      </c>
      <c r="Y47" s="3"/>
      <c r="Z47" s="4">
        <f t="shared" si="7"/>
        <v>0</v>
      </c>
      <c r="AA47" s="4">
        <f t="shared" si="8"/>
        <v>0</v>
      </c>
      <c r="AB47" s="1">
        <f t="shared" si="9"/>
        <v>0</v>
      </c>
    </row>
    <row r="48" spans="1:29" x14ac:dyDescent="0.25">
      <c r="A48">
        <f t="shared" si="1"/>
        <v>47</v>
      </c>
      <c r="B48" t="s">
        <v>7</v>
      </c>
      <c r="C48" s="4">
        <f>SUM(D48:E48)</f>
        <v>0</v>
      </c>
      <c r="D48" s="1">
        <f>SUM(H48:K48)</f>
        <v>0</v>
      </c>
      <c r="E48" s="1">
        <f>G48/3</f>
        <v>0</v>
      </c>
      <c r="F48" s="1"/>
      <c r="G48" s="1">
        <v>0</v>
      </c>
      <c r="H48" s="6"/>
      <c r="I48" s="6"/>
      <c r="X48" s="2">
        <f t="shared" si="3"/>
        <v>47</v>
      </c>
      <c r="Y48" s="4"/>
      <c r="Z48" s="4">
        <f t="shared" si="7"/>
        <v>0</v>
      </c>
      <c r="AA48" s="4">
        <f t="shared" si="8"/>
        <v>0</v>
      </c>
      <c r="AB48" s="1">
        <f t="shared" si="9"/>
        <v>0</v>
      </c>
    </row>
    <row r="49" spans="1:30" x14ac:dyDescent="0.25">
      <c r="A49">
        <f t="shared" si="1"/>
        <v>48</v>
      </c>
      <c r="B49" t="s">
        <v>4</v>
      </c>
      <c r="C49" s="4">
        <f>SUM(D49:E49)</f>
        <v>0</v>
      </c>
      <c r="D49" s="1">
        <f>SUM(H49:K49)</f>
        <v>0</v>
      </c>
      <c r="E49" s="1">
        <f>G49/3</f>
        <v>0</v>
      </c>
      <c r="F49" s="1"/>
      <c r="G49" s="1">
        <v>0</v>
      </c>
      <c r="H49" s="6"/>
      <c r="I49" s="6"/>
      <c r="J49" s="1"/>
      <c r="K49" s="1"/>
      <c r="L49" s="1"/>
      <c r="X49" s="2">
        <f t="shared" si="3"/>
        <v>48</v>
      </c>
      <c r="Y49" s="4"/>
      <c r="Z49" s="4">
        <f t="shared" si="7"/>
        <v>0</v>
      </c>
      <c r="AA49" s="4">
        <f t="shared" si="8"/>
        <v>0</v>
      </c>
      <c r="AB49" s="1">
        <f t="shared" si="9"/>
        <v>0</v>
      </c>
    </row>
    <row r="50" spans="1:30" x14ac:dyDescent="0.25">
      <c r="A50">
        <f t="shared" si="1"/>
        <v>49</v>
      </c>
      <c r="B50" t="s">
        <v>115</v>
      </c>
      <c r="C50" s="4">
        <f>SUM(D50:E50)</f>
        <v>0</v>
      </c>
      <c r="D50" s="1">
        <f>SUM(H50:K50)</f>
        <v>0</v>
      </c>
      <c r="E50" s="1">
        <f>G50/3</f>
        <v>0</v>
      </c>
      <c r="F50" s="1"/>
      <c r="G50" s="1"/>
      <c r="H50" s="6"/>
      <c r="I50" s="6"/>
      <c r="X50" s="2">
        <f t="shared" si="3"/>
        <v>49</v>
      </c>
      <c r="Y50" s="3"/>
      <c r="Z50" s="4">
        <f t="shared" si="7"/>
        <v>0</v>
      </c>
      <c r="AA50" s="4">
        <f t="shared" si="8"/>
        <v>0</v>
      </c>
      <c r="AB50" s="1">
        <f t="shared" si="9"/>
        <v>0</v>
      </c>
    </row>
    <row r="51" spans="1:30" x14ac:dyDescent="0.25">
      <c r="A51">
        <f t="shared" si="1"/>
        <v>50</v>
      </c>
      <c r="B51" t="s">
        <v>52</v>
      </c>
      <c r="C51" s="4">
        <f>SUM(D51:E51)</f>
        <v>0</v>
      </c>
      <c r="D51" s="1">
        <f>SUM(H51:K51)</f>
        <v>0</v>
      </c>
      <c r="E51" s="1">
        <f>G51/3</f>
        <v>0</v>
      </c>
      <c r="G51" s="1"/>
      <c r="H51" s="6"/>
      <c r="X51" s="2">
        <f t="shared" si="3"/>
        <v>50</v>
      </c>
      <c r="Y51" s="3"/>
      <c r="Z51" s="4">
        <f t="shared" si="7"/>
        <v>0</v>
      </c>
      <c r="AA51" s="4">
        <f t="shared" si="8"/>
        <v>0</v>
      </c>
      <c r="AB51" s="1">
        <f t="shared" si="9"/>
        <v>0</v>
      </c>
    </row>
    <row r="52" spans="1:30" x14ac:dyDescent="0.25">
      <c r="A52">
        <f t="shared" si="1"/>
        <v>51</v>
      </c>
      <c r="B52" t="s">
        <v>47</v>
      </c>
      <c r="C52" s="4">
        <f>SUM(D52:E52)</f>
        <v>0</v>
      </c>
      <c r="D52" s="1">
        <f>SUM(H52:K52)</f>
        <v>0</v>
      </c>
      <c r="E52" s="1">
        <f>G52/3</f>
        <v>0</v>
      </c>
      <c r="G52" s="1"/>
      <c r="H52" s="6"/>
      <c r="X52" s="2">
        <f t="shared" si="3"/>
        <v>51</v>
      </c>
      <c r="Y52" s="4"/>
      <c r="Z52" s="4">
        <f t="shared" si="7"/>
        <v>0</v>
      </c>
      <c r="AA52" s="4">
        <f t="shared" si="8"/>
        <v>0</v>
      </c>
      <c r="AB52" s="1">
        <f t="shared" si="9"/>
        <v>0</v>
      </c>
    </row>
    <row r="53" spans="1:30" x14ac:dyDescent="0.25">
      <c r="A53">
        <f t="shared" si="1"/>
        <v>52</v>
      </c>
      <c r="B53" t="s">
        <v>120</v>
      </c>
      <c r="C53" s="4">
        <f>SUM(D53:E53)</f>
        <v>0</v>
      </c>
      <c r="D53" s="1">
        <f>SUM(H53:K53)</f>
        <v>0</v>
      </c>
      <c r="E53" s="1">
        <f>G53/3</f>
        <v>0</v>
      </c>
      <c r="H53" s="6"/>
      <c r="X53" s="2">
        <f t="shared" si="3"/>
        <v>52</v>
      </c>
      <c r="Y53" s="3"/>
      <c r="Z53" s="4">
        <f t="shared" si="7"/>
        <v>0</v>
      </c>
      <c r="AA53" s="4">
        <f t="shared" si="8"/>
        <v>0</v>
      </c>
      <c r="AB53" s="1">
        <f t="shared" si="9"/>
        <v>0</v>
      </c>
    </row>
    <row r="54" spans="1:30" x14ac:dyDescent="0.25">
      <c r="A54">
        <f t="shared" si="1"/>
        <v>53</v>
      </c>
      <c r="B54" t="s">
        <v>51</v>
      </c>
      <c r="C54" s="4">
        <f>SUM(D54:E54)</f>
        <v>0</v>
      </c>
      <c r="D54" s="1">
        <f>SUM(H54:K54)</f>
        <v>0</v>
      </c>
      <c r="E54" s="1">
        <f>G54/3</f>
        <v>0</v>
      </c>
      <c r="G54" s="1"/>
      <c r="H54" s="6"/>
      <c r="X54" s="2">
        <f t="shared" si="3"/>
        <v>53</v>
      </c>
      <c r="Y54" s="4"/>
      <c r="Z54" s="4">
        <f t="shared" si="7"/>
        <v>0</v>
      </c>
      <c r="AA54" s="4">
        <f t="shared" si="8"/>
        <v>0</v>
      </c>
      <c r="AB54" s="1">
        <f t="shared" si="9"/>
        <v>0</v>
      </c>
    </row>
    <row r="55" spans="1:30" x14ac:dyDescent="0.25">
      <c r="A55">
        <f t="shared" si="1"/>
        <v>54</v>
      </c>
      <c r="B55" t="s">
        <v>113</v>
      </c>
      <c r="C55" s="4">
        <f>SUM(D55:E55)</f>
        <v>0</v>
      </c>
      <c r="D55" s="1">
        <f>SUM(H55:K55)</f>
        <v>0</v>
      </c>
      <c r="E55" s="1">
        <f>G55/3</f>
        <v>0</v>
      </c>
      <c r="G55" s="1"/>
      <c r="H55" s="6"/>
      <c r="J55" s="1"/>
      <c r="K55" s="1"/>
      <c r="L55" s="1"/>
      <c r="X55" s="2">
        <f t="shared" si="3"/>
        <v>54</v>
      </c>
      <c r="Y55" s="4"/>
      <c r="Z55" s="4">
        <f t="shared" si="7"/>
        <v>0</v>
      </c>
      <c r="AA55" s="4">
        <f t="shared" si="8"/>
        <v>0</v>
      </c>
      <c r="AB55" s="1">
        <f t="shared" si="9"/>
        <v>0</v>
      </c>
    </row>
    <row r="56" spans="1:30" x14ac:dyDescent="0.25">
      <c r="A56">
        <f t="shared" si="1"/>
        <v>55</v>
      </c>
      <c r="B56" t="s">
        <v>71</v>
      </c>
      <c r="C56" s="4">
        <f>SUM(D56:E56)</f>
        <v>0</v>
      </c>
      <c r="D56" s="1">
        <f>SUM(H56:K56)</f>
        <v>0</v>
      </c>
      <c r="E56" s="1">
        <f>G56/3</f>
        <v>0</v>
      </c>
      <c r="F56" s="1"/>
      <c r="G56" s="1"/>
      <c r="H56" s="6"/>
      <c r="I56" s="6"/>
      <c r="J56" s="1"/>
      <c r="K56" s="1"/>
      <c r="L56" s="1"/>
      <c r="X56" s="2">
        <f t="shared" si="3"/>
        <v>55</v>
      </c>
      <c r="Y56" s="4"/>
      <c r="Z56" s="4">
        <f t="shared" si="7"/>
        <v>0</v>
      </c>
      <c r="AA56" s="4">
        <f t="shared" si="8"/>
        <v>0</v>
      </c>
      <c r="AB56" s="1">
        <f t="shared" si="9"/>
        <v>0</v>
      </c>
    </row>
    <row r="57" spans="1:30" x14ac:dyDescent="0.25">
      <c r="A57">
        <f t="shared" si="1"/>
        <v>56</v>
      </c>
      <c r="B57" t="s">
        <v>107</v>
      </c>
      <c r="C57" s="4">
        <f>SUM(D57:E57)</f>
        <v>0</v>
      </c>
      <c r="D57" s="1">
        <f>SUM(H57:K57)</f>
        <v>0</v>
      </c>
      <c r="E57" s="1">
        <f>G57/3</f>
        <v>0</v>
      </c>
      <c r="G57" s="1"/>
      <c r="H57" s="6"/>
      <c r="J57" s="1"/>
      <c r="K57" s="1"/>
      <c r="L57" s="1"/>
      <c r="X57" s="2">
        <f t="shared" si="3"/>
        <v>56</v>
      </c>
      <c r="Y57" s="3"/>
      <c r="Z57" s="4">
        <f t="shared" si="7"/>
        <v>0</v>
      </c>
      <c r="AA57" s="4">
        <f t="shared" si="8"/>
        <v>0</v>
      </c>
      <c r="AB57" s="1">
        <f t="shared" si="9"/>
        <v>0</v>
      </c>
    </row>
    <row r="58" spans="1:30" x14ac:dyDescent="0.25">
      <c r="A58">
        <f t="shared" si="1"/>
        <v>57</v>
      </c>
      <c r="B58" t="s">
        <v>112</v>
      </c>
      <c r="C58" s="4">
        <f>SUM(D58:E58)</f>
        <v>0</v>
      </c>
      <c r="D58" s="1">
        <f>SUM(H58:K58)</f>
        <v>0</v>
      </c>
      <c r="E58" s="1">
        <f>G58/3</f>
        <v>0</v>
      </c>
      <c r="G58" s="1"/>
      <c r="H58" s="6"/>
      <c r="Y58" s="3"/>
      <c r="Z58" s="4"/>
      <c r="AA58" s="4"/>
      <c r="AB58" s="1"/>
      <c r="AC58" s="3"/>
      <c r="AD58" s="1"/>
    </row>
    <row r="59" spans="1:30" x14ac:dyDescent="0.25">
      <c r="A59">
        <f t="shared" si="1"/>
        <v>58</v>
      </c>
      <c r="B59" s="3" t="s">
        <v>45</v>
      </c>
      <c r="C59" s="4">
        <f>SUM(D59:E59)</f>
        <v>0</v>
      </c>
      <c r="D59" s="1">
        <f>SUM(H59:K59)</f>
        <v>0</v>
      </c>
      <c r="E59" s="1">
        <f>G59/3</f>
        <v>0</v>
      </c>
      <c r="G59" s="1"/>
      <c r="H59" s="6"/>
      <c r="J59" s="1"/>
      <c r="K59" s="1"/>
      <c r="L59" s="1"/>
      <c r="Y59" s="4"/>
      <c r="Z59" s="4"/>
      <c r="AA59" s="4"/>
      <c r="AB59" s="1"/>
      <c r="AC59" s="4"/>
      <c r="AD59" s="1"/>
    </row>
    <row r="60" spans="1:30" x14ac:dyDescent="0.25">
      <c r="A60">
        <f t="shared" si="1"/>
        <v>59</v>
      </c>
      <c r="B60" t="s">
        <v>64</v>
      </c>
      <c r="C60" s="4">
        <f>SUM(D60:E60)</f>
        <v>0</v>
      </c>
      <c r="D60" s="1">
        <f>SUM(H60:K60)</f>
        <v>0</v>
      </c>
      <c r="E60" s="1">
        <f>G60/3</f>
        <v>0</v>
      </c>
      <c r="G60" s="1"/>
      <c r="H60" s="6"/>
      <c r="J60" s="1"/>
      <c r="K60" s="1"/>
      <c r="L60" s="1"/>
      <c r="Y60" s="4"/>
      <c r="Z60" s="4"/>
      <c r="AA60" s="4"/>
      <c r="AB60" s="1"/>
      <c r="AC60" s="4"/>
      <c r="AD60" s="1"/>
    </row>
    <row r="61" spans="1:30" x14ac:dyDescent="0.25">
      <c r="A61">
        <f t="shared" si="1"/>
        <v>60</v>
      </c>
      <c r="B61" t="s">
        <v>62</v>
      </c>
      <c r="C61" s="4">
        <f>SUM(D61:E61)</f>
        <v>0</v>
      </c>
      <c r="D61" s="1">
        <f>SUM(H61:K61)</f>
        <v>0</v>
      </c>
      <c r="E61" s="1">
        <f>G61/3</f>
        <v>0</v>
      </c>
      <c r="H61" s="6"/>
      <c r="J61" s="1"/>
      <c r="K61" s="1"/>
      <c r="L61" s="1"/>
    </row>
    <row r="62" spans="1:30" x14ac:dyDescent="0.25">
      <c r="A62">
        <f t="shared" si="1"/>
        <v>61</v>
      </c>
      <c r="B62" t="s">
        <v>27</v>
      </c>
      <c r="C62" s="4">
        <f>SUM(D62:E62)</f>
        <v>0</v>
      </c>
      <c r="D62" s="1">
        <f>SUM(H62:K62)</f>
        <v>0</v>
      </c>
      <c r="E62" s="1">
        <f>G62/3</f>
        <v>0</v>
      </c>
      <c r="G62" s="1"/>
      <c r="H62" s="6"/>
      <c r="J62" s="1"/>
      <c r="K62" s="1"/>
      <c r="L62" s="1"/>
    </row>
    <row r="63" spans="1:30" x14ac:dyDescent="0.25">
      <c r="A63">
        <f t="shared" si="1"/>
        <v>62</v>
      </c>
      <c r="B63" t="s">
        <v>53</v>
      </c>
      <c r="C63" s="4">
        <f>SUM(D63:E63)</f>
        <v>0</v>
      </c>
      <c r="D63" s="1">
        <f>SUM(H63:K63)</f>
        <v>0</v>
      </c>
      <c r="E63" s="1">
        <f>G63/3</f>
        <v>0</v>
      </c>
      <c r="G63" s="1"/>
      <c r="H63" s="6"/>
    </row>
    <row r="64" spans="1:30" x14ac:dyDescent="0.25">
      <c r="A64">
        <f t="shared" si="1"/>
        <v>63</v>
      </c>
      <c r="B64" t="s">
        <v>11</v>
      </c>
      <c r="C64" s="4">
        <f>SUM(D64:E64)</f>
        <v>0</v>
      </c>
      <c r="D64" s="1">
        <f>SUM(H64:K64)</f>
        <v>0</v>
      </c>
      <c r="E64" s="1">
        <f>G64/3</f>
        <v>0</v>
      </c>
      <c r="G64" s="1"/>
      <c r="H64" s="6"/>
      <c r="J64" s="1"/>
      <c r="K64" s="1"/>
      <c r="L64" s="1"/>
    </row>
    <row r="65" spans="1:12" x14ac:dyDescent="0.25">
      <c r="A65">
        <f t="shared" si="1"/>
        <v>64</v>
      </c>
      <c r="B65" t="s">
        <v>105</v>
      </c>
      <c r="C65" s="4">
        <f>SUM(D65:E65)</f>
        <v>0</v>
      </c>
      <c r="D65" s="1">
        <f>SUM(H65:K65)</f>
        <v>0</v>
      </c>
      <c r="E65" s="1">
        <f>G65/3</f>
        <v>0</v>
      </c>
      <c r="F65" s="1"/>
      <c r="G65" s="1"/>
      <c r="H65" s="6"/>
      <c r="I65" s="6"/>
      <c r="J65" s="1"/>
      <c r="K65" s="1"/>
      <c r="L65" s="1"/>
    </row>
    <row r="66" spans="1:12" x14ac:dyDescent="0.25">
      <c r="A66">
        <f t="shared" si="1"/>
        <v>65</v>
      </c>
      <c r="B66" s="3" t="s">
        <v>8</v>
      </c>
      <c r="C66" s="4">
        <f>SUM(D66:E66)</f>
        <v>0</v>
      </c>
      <c r="D66" s="1">
        <f>SUM(H66:K66)</f>
        <v>0</v>
      </c>
      <c r="E66" s="1">
        <f>G66/3</f>
        <v>0</v>
      </c>
      <c r="G66" s="1"/>
      <c r="H66" s="6"/>
      <c r="J66" s="1"/>
      <c r="K66" s="1"/>
      <c r="L66" s="1"/>
    </row>
    <row r="67" spans="1:12" x14ac:dyDescent="0.25">
      <c r="A67">
        <f t="shared" si="1"/>
        <v>66</v>
      </c>
      <c r="B67" t="s">
        <v>60</v>
      </c>
      <c r="C67" s="4">
        <f>SUM(D67:E67)</f>
        <v>0</v>
      </c>
      <c r="D67" s="1">
        <f>SUM(H67:K67)</f>
        <v>0</v>
      </c>
      <c r="E67" s="1">
        <f>G67/3</f>
        <v>0</v>
      </c>
      <c r="G67" s="1"/>
      <c r="H67" s="6"/>
      <c r="J67" s="1"/>
      <c r="K67" s="1"/>
      <c r="L67" s="1"/>
    </row>
    <row r="68" spans="1:12" x14ac:dyDescent="0.25">
      <c r="A68">
        <f t="shared" ref="A68:A78" si="10">A67+1</f>
        <v>67</v>
      </c>
      <c r="B68" t="s">
        <v>17</v>
      </c>
      <c r="C68" s="4">
        <f>SUM(D68:E68)</f>
        <v>0</v>
      </c>
      <c r="D68" s="1">
        <f>SUM(H68:K68)</f>
        <v>0</v>
      </c>
      <c r="E68" s="1">
        <f>G68/3</f>
        <v>0</v>
      </c>
      <c r="G68" s="1"/>
      <c r="H68" s="6"/>
      <c r="J68" s="1"/>
      <c r="K68" s="1"/>
      <c r="L68" s="1"/>
    </row>
    <row r="69" spans="1:12" x14ac:dyDescent="0.25">
      <c r="A69">
        <f t="shared" si="10"/>
        <v>68</v>
      </c>
      <c r="B69" t="s">
        <v>22</v>
      </c>
      <c r="C69" s="4">
        <f>SUM(D69:E69)</f>
        <v>0</v>
      </c>
      <c r="D69" s="1">
        <f>SUM(H69:K69)</f>
        <v>0</v>
      </c>
      <c r="E69" s="1">
        <f>G69/3</f>
        <v>0</v>
      </c>
      <c r="G69" s="1"/>
      <c r="H69" s="6"/>
      <c r="J69" s="1"/>
      <c r="K69" s="1"/>
      <c r="L69" s="1"/>
    </row>
    <row r="70" spans="1:12" x14ac:dyDescent="0.25">
      <c r="A70">
        <f t="shared" si="10"/>
        <v>69</v>
      </c>
      <c r="B70" t="s">
        <v>46</v>
      </c>
      <c r="C70" s="4">
        <f>SUM(D70:E70)</f>
        <v>0</v>
      </c>
      <c r="D70" s="1">
        <f>SUM(H70:K70)</f>
        <v>0</v>
      </c>
      <c r="E70" s="1">
        <f>G70/3</f>
        <v>0</v>
      </c>
      <c r="G70" s="1"/>
      <c r="H70" s="6"/>
      <c r="J70" s="1"/>
      <c r="K70" s="1"/>
      <c r="L70" s="1"/>
    </row>
    <row r="71" spans="1:12" x14ac:dyDescent="0.25">
      <c r="A71">
        <f t="shared" si="10"/>
        <v>70</v>
      </c>
      <c r="B71" t="s">
        <v>18</v>
      </c>
      <c r="C71" s="4">
        <f>SUM(D71:E71)</f>
        <v>0</v>
      </c>
      <c r="D71" s="1">
        <f>SUM(H71:K71)</f>
        <v>0</v>
      </c>
      <c r="E71" s="1">
        <f>G71/3</f>
        <v>0</v>
      </c>
      <c r="G71" s="1"/>
      <c r="H71" s="6"/>
      <c r="J71" s="1"/>
      <c r="K71" s="1"/>
      <c r="L71" s="1"/>
    </row>
    <row r="72" spans="1:12" x14ac:dyDescent="0.25">
      <c r="A72">
        <f t="shared" si="10"/>
        <v>71</v>
      </c>
      <c r="B72" t="s">
        <v>10</v>
      </c>
      <c r="C72" s="4">
        <f>SUM(D72:E72)</f>
        <v>0</v>
      </c>
      <c r="D72" s="1">
        <f>SUM(H72:K72)</f>
        <v>0</v>
      </c>
      <c r="E72" s="1">
        <f>G72/3</f>
        <v>0</v>
      </c>
      <c r="F72" s="1"/>
      <c r="G72" s="1"/>
      <c r="H72" s="6"/>
      <c r="I72" s="6"/>
      <c r="J72" s="1"/>
      <c r="K72" s="1"/>
      <c r="L72" s="1"/>
    </row>
    <row r="73" spans="1:12" x14ac:dyDescent="0.25">
      <c r="A73">
        <f t="shared" si="10"/>
        <v>72</v>
      </c>
      <c r="B73" t="s">
        <v>12</v>
      </c>
      <c r="C73" s="4">
        <f>SUM(D73:E73)</f>
        <v>0</v>
      </c>
      <c r="D73" s="1">
        <f>SUM(H73:K73)</f>
        <v>0</v>
      </c>
      <c r="E73" s="1">
        <f>G73/3</f>
        <v>0</v>
      </c>
      <c r="G73" s="1"/>
      <c r="H73" s="6"/>
      <c r="J73" s="1"/>
      <c r="K73" s="1"/>
      <c r="L73" s="1"/>
    </row>
    <row r="74" spans="1:12" x14ac:dyDescent="0.25">
      <c r="A74">
        <f t="shared" si="10"/>
        <v>73</v>
      </c>
      <c r="B74" t="s">
        <v>110</v>
      </c>
      <c r="C74" s="4">
        <f>SUM(D74:E74)</f>
        <v>0</v>
      </c>
      <c r="D74" s="1">
        <f>SUM(H74:K74)</f>
        <v>0</v>
      </c>
      <c r="E74" s="1">
        <f>G74/3</f>
        <v>0</v>
      </c>
      <c r="G74" s="1"/>
      <c r="H74" s="6"/>
      <c r="J74" s="1"/>
      <c r="K74" s="1"/>
      <c r="L74" s="1"/>
    </row>
    <row r="75" spans="1:12" x14ac:dyDescent="0.25">
      <c r="A75">
        <f t="shared" si="10"/>
        <v>74</v>
      </c>
      <c r="B75" t="s">
        <v>111</v>
      </c>
      <c r="C75" s="4">
        <f>SUM(D75:E75)</f>
        <v>0</v>
      </c>
      <c r="D75" s="1">
        <f>SUM(H75:K75)</f>
        <v>0</v>
      </c>
      <c r="E75" s="1">
        <f>G75/3</f>
        <v>0</v>
      </c>
      <c r="G75" s="1"/>
      <c r="H75" s="6"/>
      <c r="J75" s="1"/>
      <c r="K75" s="1"/>
      <c r="L75" s="1"/>
    </row>
    <row r="76" spans="1:12" x14ac:dyDescent="0.25">
      <c r="A76">
        <f t="shared" si="10"/>
        <v>75</v>
      </c>
      <c r="B76" t="s">
        <v>116</v>
      </c>
      <c r="C76" s="4">
        <f>SUM(D76:E76)</f>
        <v>0</v>
      </c>
      <c r="D76" s="1">
        <f>SUM(H76:K76)</f>
        <v>0</v>
      </c>
      <c r="E76" s="1">
        <f>G76/3</f>
        <v>0</v>
      </c>
      <c r="G76" s="1"/>
      <c r="H76" s="6"/>
      <c r="I76" s="6"/>
      <c r="J76" s="1"/>
      <c r="K76" s="1"/>
      <c r="L76" s="1"/>
    </row>
    <row r="77" spans="1:12" x14ac:dyDescent="0.25">
      <c r="A77">
        <f t="shared" si="10"/>
        <v>76</v>
      </c>
      <c r="B77" t="s">
        <v>21</v>
      </c>
      <c r="C77" s="4">
        <f>SUM(D77:E77)</f>
        <v>0</v>
      </c>
      <c r="D77" s="1">
        <f>SUM(H77:K77)</f>
        <v>0</v>
      </c>
      <c r="E77" s="1">
        <f>G77/3</f>
        <v>0</v>
      </c>
      <c r="G77" s="1">
        <v>0</v>
      </c>
      <c r="H77" s="6"/>
      <c r="J77" s="1"/>
      <c r="K77" s="1"/>
      <c r="L77" s="1"/>
    </row>
    <row r="78" spans="1:12" x14ac:dyDescent="0.25">
      <c r="A78">
        <f t="shared" si="10"/>
        <v>77</v>
      </c>
      <c r="B78" t="s">
        <v>44</v>
      </c>
      <c r="C78" s="4">
        <f>SUM(D78:E78)</f>
        <v>0</v>
      </c>
      <c r="D78" s="1">
        <f>SUM(H78:K78)</f>
        <v>0</v>
      </c>
      <c r="E78" s="1">
        <f>G78/3</f>
        <v>0</v>
      </c>
      <c r="G78" s="1">
        <v>0</v>
      </c>
      <c r="H78" s="6"/>
      <c r="J78" s="1"/>
      <c r="K78" s="1"/>
      <c r="L78" s="1"/>
    </row>
    <row r="79" spans="1:12" x14ac:dyDescent="0.25">
      <c r="B79" t="s">
        <v>15</v>
      </c>
      <c r="C79" s="4">
        <f>SUM(D79:E79)</f>
        <v>0</v>
      </c>
      <c r="D79" s="1">
        <f>SUM(H79:K79)</f>
        <v>0</v>
      </c>
      <c r="E79" s="1">
        <f>G79/3</f>
        <v>0</v>
      </c>
      <c r="F79" s="1"/>
      <c r="G79" s="1">
        <v>0</v>
      </c>
      <c r="H79" s="6"/>
      <c r="I79" s="6"/>
    </row>
    <row r="80" spans="1:12" x14ac:dyDescent="0.25">
      <c r="B80" t="s">
        <v>20</v>
      </c>
      <c r="C80" s="4">
        <f>SUM(D80:E80)</f>
        <v>0</v>
      </c>
      <c r="D80" s="1">
        <f>SUM(H80:K80)</f>
        <v>0</v>
      </c>
      <c r="E80" s="1">
        <f>G80/3</f>
        <v>0</v>
      </c>
      <c r="G80" s="1">
        <v>0</v>
      </c>
      <c r="H80" s="6"/>
    </row>
    <row r="81" spans="2:9" x14ac:dyDescent="0.25">
      <c r="B81" t="s">
        <v>42</v>
      </c>
      <c r="C81" s="4">
        <f>SUM(D81:E81)</f>
        <v>0</v>
      </c>
      <c r="D81" s="1">
        <f>SUM(H81:K81)</f>
        <v>0</v>
      </c>
      <c r="E81" s="1">
        <f>G81/3</f>
        <v>0</v>
      </c>
      <c r="G81" s="1">
        <v>0</v>
      </c>
      <c r="H81" s="6"/>
    </row>
    <row r="82" spans="2:9" x14ac:dyDescent="0.25">
      <c r="B82" t="s">
        <v>74</v>
      </c>
      <c r="C82" s="4">
        <f>SUM(D82:E82)</f>
        <v>0</v>
      </c>
      <c r="D82" s="1">
        <f>SUM(H82:K82)</f>
        <v>0</v>
      </c>
      <c r="E82" s="1">
        <f>G82/3</f>
        <v>0</v>
      </c>
      <c r="G82" s="1">
        <v>0</v>
      </c>
      <c r="H82" s="6"/>
    </row>
    <row r="83" spans="2:9" x14ac:dyDescent="0.25">
      <c r="B83" t="s">
        <v>16</v>
      </c>
      <c r="C83" s="4">
        <f>SUM(D83:E83)</f>
        <v>0</v>
      </c>
      <c r="D83" s="1">
        <f>SUM(H83:K83)</f>
        <v>0</v>
      </c>
      <c r="E83" s="1">
        <f>G83/3</f>
        <v>0</v>
      </c>
      <c r="G83" s="1">
        <v>0</v>
      </c>
      <c r="H83" s="6"/>
    </row>
    <row r="84" spans="2:9" x14ac:dyDescent="0.25">
      <c r="B84" t="s">
        <v>109</v>
      </c>
      <c r="C84" s="4">
        <f>SUM(D84:E84)</f>
        <v>0</v>
      </c>
      <c r="D84" s="1">
        <f>SUM(H84:K84)</f>
        <v>0</v>
      </c>
      <c r="E84" s="1">
        <f>G84/3</f>
        <v>0</v>
      </c>
      <c r="F84" s="1"/>
      <c r="G84" s="1">
        <v>0</v>
      </c>
      <c r="H84" s="6"/>
      <c r="I84" s="6"/>
    </row>
    <row r="85" spans="2:9" x14ac:dyDescent="0.25">
      <c r="B85" t="s">
        <v>25</v>
      </c>
      <c r="C85" s="4">
        <f>SUM(D85:E85)</f>
        <v>0</v>
      </c>
      <c r="D85" s="1">
        <f>SUM(H85:K85)</f>
        <v>0</v>
      </c>
      <c r="E85" s="1">
        <f>G85/3</f>
        <v>0</v>
      </c>
      <c r="F85" s="1"/>
      <c r="G85" s="1">
        <v>0</v>
      </c>
      <c r="H85" s="6"/>
      <c r="I85" s="6"/>
    </row>
    <row r="86" spans="2:9" x14ac:dyDescent="0.25">
      <c r="B86" s="3" t="s">
        <v>39</v>
      </c>
      <c r="C86" s="4">
        <f>SUM(D86:E86)</f>
        <v>0</v>
      </c>
      <c r="D86" s="1">
        <f>SUM(H86:K86)</f>
        <v>0</v>
      </c>
      <c r="E86" s="1">
        <f>G86/3</f>
        <v>0</v>
      </c>
      <c r="F86" s="1"/>
      <c r="G86" s="1">
        <v>0</v>
      </c>
      <c r="H86" s="6"/>
      <c r="I86" s="6"/>
    </row>
    <row r="87" spans="2:9" x14ac:dyDescent="0.25">
      <c r="B87" t="s">
        <v>50</v>
      </c>
      <c r="C87" s="4">
        <f>SUM(D87:E87)</f>
        <v>0</v>
      </c>
      <c r="D87" s="1">
        <f>SUM(H87:K87)</f>
        <v>0</v>
      </c>
      <c r="E87" s="1">
        <f>G87/3</f>
        <v>0</v>
      </c>
      <c r="F87" s="1"/>
      <c r="G87" s="1">
        <v>0</v>
      </c>
      <c r="H87" s="6"/>
      <c r="I87" s="6"/>
    </row>
    <row r="88" spans="2:9" x14ac:dyDescent="0.25">
      <c r="B88" t="s">
        <v>13</v>
      </c>
      <c r="C88" s="4">
        <f>SUM(D88:E88)</f>
        <v>0</v>
      </c>
      <c r="D88" s="1">
        <f>SUM(H88:K88)</f>
        <v>0</v>
      </c>
      <c r="E88" s="1">
        <f>G88/3</f>
        <v>0</v>
      </c>
      <c r="F88" s="1"/>
      <c r="G88" s="1">
        <v>0</v>
      </c>
      <c r="H88" s="6"/>
      <c r="I88" s="6"/>
    </row>
    <row r="89" spans="2:9" x14ac:dyDescent="0.25">
      <c r="B89" t="s">
        <v>14</v>
      </c>
      <c r="C89" s="4">
        <f>SUM(D89:E89)</f>
        <v>0</v>
      </c>
      <c r="D89" s="1">
        <f>SUM(H89:K89)</f>
        <v>0</v>
      </c>
      <c r="E89" s="1">
        <f>G89/3</f>
        <v>0</v>
      </c>
      <c r="G89" s="1">
        <v>0</v>
      </c>
      <c r="H89" s="6"/>
    </row>
    <row r="90" spans="2:9" x14ac:dyDescent="0.25">
      <c r="B90" t="s">
        <v>118</v>
      </c>
      <c r="C90" s="4">
        <f>SUM(D90:E90)</f>
        <v>0</v>
      </c>
      <c r="D90" s="1">
        <f>SUM(H90:K90)</f>
        <v>0</v>
      </c>
      <c r="E90" s="1">
        <f>G90/3</f>
        <v>0</v>
      </c>
      <c r="G90" s="1">
        <v>0</v>
      </c>
      <c r="H90" s="6"/>
    </row>
    <row r="91" spans="2:9" x14ac:dyDescent="0.25">
      <c r="B91" s="3" t="s">
        <v>33</v>
      </c>
      <c r="C91" s="4">
        <f>SUM(D91:E91)</f>
        <v>0</v>
      </c>
      <c r="D91" s="1">
        <f>SUM(H91:K91)</f>
        <v>0</v>
      </c>
      <c r="E91" s="1">
        <f>G91/3</f>
        <v>0</v>
      </c>
      <c r="F91" s="1"/>
      <c r="G91" s="1">
        <v>0</v>
      </c>
      <c r="H91" s="6"/>
      <c r="I91" s="6"/>
    </row>
    <row r="92" spans="2:9" x14ac:dyDescent="0.25">
      <c r="B92" t="s">
        <v>75</v>
      </c>
      <c r="C92" s="4">
        <f>SUM(D92:E92)</f>
        <v>0</v>
      </c>
      <c r="D92" s="1">
        <f>SUM(H92:K92)</f>
        <v>0</v>
      </c>
      <c r="E92" s="1">
        <f>G92/3</f>
        <v>0</v>
      </c>
      <c r="G92" s="1">
        <v>0</v>
      </c>
      <c r="H92" s="6"/>
    </row>
    <row r="93" spans="2:9" x14ac:dyDescent="0.25">
      <c r="B93" s="3" t="s">
        <v>37</v>
      </c>
      <c r="C93" s="4">
        <f>SUM(D93:E93)</f>
        <v>0</v>
      </c>
      <c r="D93" s="1">
        <f>SUM(H93:K93)</f>
        <v>0</v>
      </c>
      <c r="E93" s="1">
        <f>G93/3</f>
        <v>0</v>
      </c>
      <c r="G93" s="1">
        <v>0</v>
      </c>
      <c r="H93" s="6"/>
    </row>
    <row r="94" spans="2:9" x14ac:dyDescent="0.25">
      <c r="B94" t="s">
        <v>28</v>
      </c>
      <c r="C94" s="4">
        <f>SUM(D94:E94)</f>
        <v>0</v>
      </c>
      <c r="D94" s="1">
        <f>SUM(H94:K94)</f>
        <v>0</v>
      </c>
      <c r="E94" s="1">
        <f>G94/3</f>
        <v>0</v>
      </c>
      <c r="G94" s="1">
        <v>0</v>
      </c>
      <c r="H94" s="6"/>
    </row>
    <row r="95" spans="2:9" x14ac:dyDescent="0.25">
      <c r="B95" t="s">
        <v>55</v>
      </c>
      <c r="C95" s="4">
        <f>SUM(D95:E95)</f>
        <v>0</v>
      </c>
      <c r="D95" s="1">
        <f>SUM(H95:K95)</f>
        <v>0</v>
      </c>
      <c r="E95" s="1">
        <f>G95/3</f>
        <v>0</v>
      </c>
      <c r="G95" s="1">
        <v>0</v>
      </c>
      <c r="H95" s="6"/>
    </row>
    <row r="96" spans="2:9" x14ac:dyDescent="0.25">
      <c r="B96" t="s">
        <v>65</v>
      </c>
      <c r="C96" s="4">
        <f>SUM(D96:E96)</f>
        <v>0</v>
      </c>
      <c r="D96" s="1">
        <f>SUM(H96:K96)</f>
        <v>0</v>
      </c>
      <c r="E96" s="1">
        <f>G96/3</f>
        <v>0</v>
      </c>
      <c r="F96" s="1"/>
      <c r="G96" s="1">
        <v>0</v>
      </c>
      <c r="H96" s="6"/>
      <c r="I96" s="6"/>
    </row>
    <row r="97" spans="2:9" x14ac:dyDescent="0.25">
      <c r="B97" t="s">
        <v>69</v>
      </c>
      <c r="C97" s="4">
        <f>SUM(D97:E97)</f>
        <v>0</v>
      </c>
      <c r="D97" s="1">
        <f>SUM(H97:K97)</f>
        <v>0</v>
      </c>
      <c r="E97" s="1">
        <f>G97/3</f>
        <v>0</v>
      </c>
      <c r="G97" s="1">
        <v>0</v>
      </c>
      <c r="H97" s="6"/>
    </row>
    <row r="98" spans="2:9" x14ac:dyDescent="0.25">
      <c r="B98" t="s">
        <v>43</v>
      </c>
      <c r="C98" s="4">
        <f>SUM(D98:E98)</f>
        <v>0</v>
      </c>
      <c r="D98" s="1">
        <f>SUM(H98:K98)</f>
        <v>0</v>
      </c>
      <c r="E98" s="1">
        <f>G98/3</f>
        <v>0</v>
      </c>
      <c r="F98" s="1"/>
      <c r="G98" s="1">
        <v>0</v>
      </c>
      <c r="H98" s="6"/>
      <c r="I98" s="6"/>
    </row>
    <row r="99" spans="2:9" x14ac:dyDescent="0.25">
      <c r="B99" t="s">
        <v>108</v>
      </c>
      <c r="C99" s="4">
        <f>SUM(D99:E99)</f>
        <v>0</v>
      </c>
      <c r="D99" s="1">
        <f>SUM(H99:K99)</f>
        <v>0</v>
      </c>
      <c r="E99" s="1">
        <f>G99/3</f>
        <v>0</v>
      </c>
      <c r="F99" s="1"/>
      <c r="G99" s="1">
        <v>0</v>
      </c>
      <c r="H99" s="6"/>
      <c r="I99" s="6"/>
    </row>
    <row r="100" spans="2:9" x14ac:dyDescent="0.25">
      <c r="B100" t="s">
        <v>63</v>
      </c>
      <c r="C100" s="4">
        <f>SUM(D100:E100)</f>
        <v>0</v>
      </c>
      <c r="D100" s="1">
        <f>SUM(H100:K100)</f>
        <v>0</v>
      </c>
      <c r="E100" s="1">
        <f>G100/3</f>
        <v>0</v>
      </c>
      <c r="G100" s="1">
        <v>0</v>
      </c>
      <c r="H100" s="6"/>
    </row>
    <row r="101" spans="2:9" x14ac:dyDescent="0.25">
      <c r="B101" s="3" t="s">
        <v>6</v>
      </c>
      <c r="C101" s="4">
        <f>SUM(D101:E101)</f>
        <v>0</v>
      </c>
      <c r="D101" s="1">
        <f>SUM(H101:K101)</f>
        <v>0</v>
      </c>
      <c r="E101" s="1">
        <f>G101/3</f>
        <v>0</v>
      </c>
      <c r="G101" s="1">
        <v>0</v>
      </c>
      <c r="H101" s="6"/>
    </row>
    <row r="102" spans="2:9" x14ac:dyDescent="0.25">
      <c r="B102" t="s">
        <v>9</v>
      </c>
      <c r="C102" s="4">
        <f>SUM(D102:E102)</f>
        <v>0</v>
      </c>
      <c r="D102" s="1">
        <f>SUM(H102:K102)</f>
        <v>0</v>
      </c>
      <c r="E102" s="1">
        <f>G102/3</f>
        <v>0</v>
      </c>
      <c r="F102" s="1"/>
      <c r="G102" s="1">
        <v>0</v>
      </c>
      <c r="H102" s="6"/>
      <c r="I102" s="6"/>
    </row>
    <row r="103" spans="2:9" x14ac:dyDescent="0.25">
      <c r="B103" s="3" t="s">
        <v>41</v>
      </c>
      <c r="C103" s="4">
        <f>SUM(D103:E103)</f>
        <v>0</v>
      </c>
      <c r="D103" s="1">
        <f>SUM(H103:K103)</f>
        <v>0</v>
      </c>
      <c r="E103" s="1">
        <f>G103/3</f>
        <v>0</v>
      </c>
      <c r="G103" s="1">
        <v>0</v>
      </c>
      <c r="H103" s="6"/>
    </row>
    <row r="104" spans="2:9" x14ac:dyDescent="0.25">
      <c r="B104" t="s">
        <v>114</v>
      </c>
      <c r="C104" s="4">
        <f>SUM(D104:E104)</f>
        <v>0</v>
      </c>
      <c r="D104" s="1">
        <f>SUM(H104:K104)</f>
        <v>0</v>
      </c>
      <c r="E104" s="1">
        <f>G104/3</f>
        <v>0</v>
      </c>
      <c r="G104" s="1">
        <v>0</v>
      </c>
      <c r="H104" s="6"/>
    </row>
    <row r="105" spans="2:9" x14ac:dyDescent="0.25">
      <c r="B105" t="s">
        <v>48</v>
      </c>
      <c r="C105" s="4">
        <f>SUM(D105:E105)</f>
        <v>0</v>
      </c>
      <c r="D105" s="1">
        <f>SUM(H105:K105)</f>
        <v>0</v>
      </c>
      <c r="E105" s="1">
        <f>G105/3</f>
        <v>0</v>
      </c>
      <c r="F105" s="1"/>
      <c r="G105" s="1">
        <v>0</v>
      </c>
      <c r="H105" s="6"/>
      <c r="I105" s="6"/>
    </row>
    <row r="106" spans="2:9" x14ac:dyDescent="0.25">
      <c r="B106" t="s">
        <v>72</v>
      </c>
      <c r="C106" s="4">
        <f>SUM(D106:E106)</f>
        <v>0</v>
      </c>
      <c r="D106" s="1">
        <f>SUM(H106:K106)</f>
        <v>0</v>
      </c>
      <c r="E106" s="1">
        <f>G106/3</f>
        <v>0</v>
      </c>
      <c r="F106" s="1"/>
      <c r="G106" s="1">
        <v>0</v>
      </c>
      <c r="H106" s="6"/>
      <c r="I106" s="6"/>
    </row>
    <row r="107" spans="2:9" x14ac:dyDescent="0.25">
      <c r="B107" s="3" t="s">
        <v>32</v>
      </c>
      <c r="C107" s="4">
        <f>SUM(D107:E107)</f>
        <v>0</v>
      </c>
      <c r="D107" s="1">
        <f>SUM(H107:K107)</f>
        <v>0</v>
      </c>
      <c r="E107" s="1">
        <f>G107/3</f>
        <v>0</v>
      </c>
      <c r="F107" s="1"/>
      <c r="G107" s="1">
        <v>0</v>
      </c>
      <c r="H107" s="6"/>
      <c r="I107" s="6"/>
    </row>
    <row r="108" spans="2:9" x14ac:dyDescent="0.25">
      <c r="B108" t="s">
        <v>24</v>
      </c>
      <c r="C108" s="4">
        <f>SUM(D108:E108)</f>
        <v>0</v>
      </c>
      <c r="D108" s="1">
        <f>SUM(H108:K108)</f>
        <v>0</v>
      </c>
      <c r="E108" s="1">
        <f>G108/3</f>
        <v>0</v>
      </c>
      <c r="F108" s="1"/>
      <c r="G108" s="1">
        <v>0</v>
      </c>
      <c r="H108" s="6"/>
      <c r="I108" s="6"/>
    </row>
    <row r="109" spans="2:9" x14ac:dyDescent="0.25">
      <c r="B109" t="s">
        <v>56</v>
      </c>
      <c r="C109" s="4">
        <f>SUM(D109:E109)</f>
        <v>0</v>
      </c>
      <c r="D109" s="1">
        <f>SUM(H109:K109)</f>
        <v>0</v>
      </c>
      <c r="E109" s="1">
        <f>G109/3</f>
        <v>0</v>
      </c>
      <c r="F109" s="1"/>
      <c r="G109" s="1">
        <v>0</v>
      </c>
      <c r="H109" s="6"/>
      <c r="I109" s="6"/>
    </row>
    <row r="110" spans="2:9" x14ac:dyDescent="0.25">
      <c r="B110" t="s">
        <v>61</v>
      </c>
      <c r="C110" s="4">
        <f>SUM(D110:E110)</f>
        <v>0</v>
      </c>
      <c r="D110" s="1">
        <f>SUM(H110:K110)</f>
        <v>0</v>
      </c>
      <c r="E110" s="1">
        <f>G110/3</f>
        <v>0</v>
      </c>
      <c r="F110" s="1"/>
      <c r="G110" s="1">
        <v>0</v>
      </c>
      <c r="H110" s="6"/>
      <c r="I110" s="6"/>
    </row>
    <row r="111" spans="2:9" x14ac:dyDescent="0.25">
      <c r="B111" t="s">
        <v>67</v>
      </c>
      <c r="C111" s="4">
        <f>SUM(D111:E111)</f>
        <v>0</v>
      </c>
      <c r="D111" s="1">
        <f>SUM(H111:K111)</f>
        <v>0</v>
      </c>
      <c r="E111" s="1">
        <f>G111/3</f>
        <v>0</v>
      </c>
      <c r="F111" s="1"/>
      <c r="G111" s="1">
        <v>0</v>
      </c>
      <c r="H111" s="6"/>
      <c r="I111" s="6"/>
    </row>
    <row r="112" spans="2:9" x14ac:dyDescent="0.25">
      <c r="B112" t="s">
        <v>68</v>
      </c>
      <c r="C112" s="4">
        <f>SUM(D112:E112)</f>
        <v>0</v>
      </c>
      <c r="D112" s="1">
        <f>SUM(H112:K112)</f>
        <v>0</v>
      </c>
      <c r="E112" s="1">
        <f>G112/3</f>
        <v>0</v>
      </c>
      <c r="F112" s="1"/>
      <c r="G112" s="1">
        <v>0</v>
      </c>
      <c r="H112" s="6"/>
      <c r="I112" s="6"/>
    </row>
    <row r="113" spans="2:9" x14ac:dyDescent="0.25">
      <c r="B113" t="s">
        <v>106</v>
      </c>
      <c r="C113" s="4">
        <f>SUM(D113:E113)</f>
        <v>0</v>
      </c>
      <c r="D113" s="1">
        <f>SUM(H113:K113)</f>
        <v>0</v>
      </c>
      <c r="E113" s="1">
        <f>G113/3</f>
        <v>0</v>
      </c>
      <c r="F113" s="1"/>
      <c r="G113" s="1">
        <v>0</v>
      </c>
      <c r="H113" s="6"/>
      <c r="I113" s="6"/>
    </row>
    <row r="114" spans="2:9" x14ac:dyDescent="0.25">
      <c r="B114" t="s">
        <v>5</v>
      </c>
      <c r="C114" s="4">
        <f>SUM(D114:E114)</f>
        <v>0</v>
      </c>
      <c r="D114" s="1">
        <f>SUM(H114:K114)</f>
        <v>0</v>
      </c>
      <c r="E114" s="1">
        <f>G114/3</f>
        <v>0</v>
      </c>
      <c r="F114" s="1"/>
      <c r="G114" s="1">
        <v>0</v>
      </c>
      <c r="H114" s="6"/>
      <c r="I114" s="6"/>
    </row>
    <row r="115" spans="2:9" x14ac:dyDescent="0.25">
      <c r="B115" t="s">
        <v>26</v>
      </c>
      <c r="C115" s="4">
        <f>SUM(D115:E115)</f>
        <v>0</v>
      </c>
      <c r="D115" s="1">
        <f>SUM(H115:K115)</f>
        <v>0</v>
      </c>
      <c r="E115" s="1">
        <f>G115/3</f>
        <v>0</v>
      </c>
      <c r="F115" s="1"/>
      <c r="G115" s="1">
        <v>0</v>
      </c>
      <c r="H115" s="6"/>
      <c r="I115" s="6"/>
    </row>
    <row r="116" spans="2:9" x14ac:dyDescent="0.25">
      <c r="B116" s="3" t="s">
        <v>35</v>
      </c>
      <c r="C116" s="4">
        <f>SUM(D116:E116)</f>
        <v>0</v>
      </c>
      <c r="D116" s="1">
        <f>SUM(H116:K116)</f>
        <v>0</v>
      </c>
      <c r="E116" s="1">
        <f>G116/3</f>
        <v>0</v>
      </c>
      <c r="F116" s="1"/>
      <c r="G116" s="1">
        <v>0</v>
      </c>
      <c r="H116" s="6"/>
      <c r="I116" s="6"/>
    </row>
    <row r="117" spans="2:9" x14ac:dyDescent="0.25">
      <c r="B117" t="s">
        <v>70</v>
      </c>
      <c r="C117" s="4">
        <f>SUM(D117:E117)</f>
        <v>0</v>
      </c>
      <c r="D117" s="1">
        <f>SUM(H117:K117)</f>
        <v>0</v>
      </c>
      <c r="E117" s="1">
        <f>G117/3</f>
        <v>0</v>
      </c>
      <c r="F117" s="1"/>
      <c r="G117" s="1">
        <v>0</v>
      </c>
      <c r="H117" s="6"/>
      <c r="I117" s="6"/>
    </row>
    <row r="118" spans="2:9" x14ac:dyDescent="0.25">
      <c r="B118" t="s">
        <v>57</v>
      </c>
      <c r="C118" s="4">
        <f>SUM(D118:E118)</f>
        <v>0</v>
      </c>
      <c r="D118" s="1">
        <f>SUM(H118:K118)</f>
        <v>0</v>
      </c>
      <c r="E118" s="1">
        <f>G118/3</f>
        <v>0</v>
      </c>
      <c r="F118" s="1"/>
      <c r="G118" s="1">
        <v>0</v>
      </c>
      <c r="H118" s="6"/>
      <c r="I118" s="6"/>
    </row>
    <row r="119" spans="2:9" x14ac:dyDescent="0.25">
      <c r="B119" t="s">
        <v>30</v>
      </c>
      <c r="C119" s="4">
        <f>SUM(D119:E119)</f>
        <v>0</v>
      </c>
      <c r="D119" s="1">
        <f>SUM(H119:K119)</f>
        <v>0</v>
      </c>
      <c r="E119" s="1">
        <f>G119/3</f>
        <v>0</v>
      </c>
      <c r="F119" s="1"/>
      <c r="G119" s="1">
        <v>0</v>
      </c>
      <c r="H119" s="6"/>
      <c r="I119" s="6"/>
    </row>
    <row r="120" spans="2:9" x14ac:dyDescent="0.25">
      <c r="B120" t="s">
        <v>3</v>
      </c>
      <c r="C120" s="4">
        <f>SUM(D120:E120)</f>
        <v>0</v>
      </c>
      <c r="D120" s="1">
        <f>SUM(H120:K120)</f>
        <v>0</v>
      </c>
      <c r="E120" s="1">
        <f>G120/3</f>
        <v>0</v>
      </c>
      <c r="F120" s="1"/>
      <c r="G120" s="1">
        <v>0</v>
      </c>
      <c r="H120" s="6"/>
      <c r="I120" s="6"/>
    </row>
    <row r="121" spans="2:9" x14ac:dyDescent="0.25">
      <c r="B121" s="3" t="s">
        <v>34</v>
      </c>
      <c r="C121" s="4">
        <f>SUM(D121:E121)</f>
        <v>0</v>
      </c>
      <c r="D121" s="1">
        <f>SUM(H121:K121)</f>
        <v>0</v>
      </c>
      <c r="E121" s="1">
        <f>G121/3</f>
        <v>0</v>
      </c>
      <c r="F121" s="1"/>
      <c r="G121" s="1">
        <v>0</v>
      </c>
      <c r="H121" s="6"/>
      <c r="I121" s="6"/>
    </row>
    <row r="122" spans="2:9" x14ac:dyDescent="0.25">
      <c r="B122" s="3" t="s">
        <v>31</v>
      </c>
      <c r="C122" s="4">
        <f>SUM(D122:E122)</f>
        <v>0</v>
      </c>
      <c r="D122" s="1">
        <f>SUM(H122:K122)</f>
        <v>0</v>
      </c>
      <c r="E122" s="1">
        <f>G122/3</f>
        <v>0</v>
      </c>
      <c r="F122" s="1"/>
      <c r="G122" s="1">
        <v>0</v>
      </c>
      <c r="H122" s="6"/>
      <c r="I122" s="6"/>
    </row>
    <row r="123" spans="2:9" x14ac:dyDescent="0.25">
      <c r="B123" t="s">
        <v>23</v>
      </c>
      <c r="C123" s="4">
        <f>SUM(D123:E123)</f>
        <v>0</v>
      </c>
      <c r="D123" s="1">
        <f>SUM(H123:K123)</f>
        <v>0</v>
      </c>
      <c r="E123" s="1">
        <f>G123/3</f>
        <v>0</v>
      </c>
      <c r="F123" s="1"/>
      <c r="G123" s="1">
        <v>0</v>
      </c>
      <c r="H123" s="6"/>
      <c r="I123" s="6"/>
    </row>
    <row r="124" spans="2:9" x14ac:dyDescent="0.25">
      <c r="B124" t="s">
        <v>29</v>
      </c>
      <c r="C124" s="4">
        <f>SUM(D124:E124)</f>
        <v>0</v>
      </c>
      <c r="D124" s="1">
        <f>SUM(H124:K124)</f>
        <v>0</v>
      </c>
      <c r="E124" s="1">
        <f>G124/3</f>
        <v>0</v>
      </c>
      <c r="F124" s="1"/>
      <c r="G124" s="1">
        <v>0</v>
      </c>
      <c r="H124" s="6"/>
      <c r="I124" s="6"/>
    </row>
    <row r="125" spans="2:9" x14ac:dyDescent="0.25">
      <c r="H125" s="6"/>
    </row>
    <row r="126" spans="2:9" x14ac:dyDescent="0.25">
      <c r="H126" s="6"/>
    </row>
    <row r="127" spans="2:9" x14ac:dyDescent="0.25">
      <c r="H127" s="6"/>
    </row>
    <row r="128" spans="2:9" x14ac:dyDescent="0.25">
      <c r="H128" s="6"/>
    </row>
    <row r="129" spans="8:8" x14ac:dyDescent="0.25">
      <c r="H129" s="6"/>
    </row>
    <row r="130" spans="8:8" x14ac:dyDescent="0.25">
      <c r="H130" s="6"/>
    </row>
    <row r="131" spans="8:8" x14ac:dyDescent="0.25">
      <c r="H131" s="6"/>
    </row>
    <row r="132" spans="8:8" x14ac:dyDescent="0.25">
      <c r="H132" s="6"/>
    </row>
    <row r="133" spans="8:8" x14ac:dyDescent="0.25">
      <c r="H133" s="6"/>
    </row>
    <row r="134" spans="8:8" x14ac:dyDescent="0.25">
      <c r="H134" s="6"/>
    </row>
    <row r="135" spans="8:8" x14ac:dyDescent="0.25">
      <c r="H135" s="6"/>
    </row>
    <row r="136" spans="8:8" x14ac:dyDescent="0.25">
      <c r="H136" s="6"/>
    </row>
    <row r="137" spans="8:8" x14ac:dyDescent="0.25">
      <c r="H137" s="6"/>
    </row>
    <row r="138" spans="8:8" x14ac:dyDescent="0.25">
      <c r="H138" s="6"/>
    </row>
    <row r="139" spans="8:8" x14ac:dyDescent="0.25">
      <c r="H139" s="6"/>
    </row>
    <row r="140" spans="8:8" x14ac:dyDescent="0.25">
      <c r="H140" s="6"/>
    </row>
    <row r="141" spans="8:8" x14ac:dyDescent="0.25">
      <c r="H141" s="6"/>
    </row>
    <row r="142" spans="8:8" x14ac:dyDescent="0.25">
      <c r="H142" s="6"/>
    </row>
    <row r="143" spans="8:8" x14ac:dyDescent="0.25">
      <c r="H143" s="6"/>
    </row>
    <row r="144" spans="8:8" x14ac:dyDescent="0.25">
      <c r="H144" s="6"/>
    </row>
    <row r="145" spans="8:8" x14ac:dyDescent="0.25">
      <c r="H145" s="6"/>
    </row>
    <row r="146" spans="8:8" x14ac:dyDescent="0.25">
      <c r="H146" s="6"/>
    </row>
    <row r="147" spans="8:8" x14ac:dyDescent="0.25">
      <c r="H147" s="6"/>
    </row>
    <row r="148" spans="8:8" x14ac:dyDescent="0.25">
      <c r="H148" s="6"/>
    </row>
    <row r="149" spans="8:8" x14ac:dyDescent="0.25">
      <c r="H149" s="6"/>
    </row>
    <row r="150" spans="8:8" x14ac:dyDescent="0.25">
      <c r="H150" s="6"/>
    </row>
    <row r="151" spans="8:8" x14ac:dyDescent="0.25">
      <c r="H151" s="6"/>
    </row>
    <row r="152" spans="8:8" x14ac:dyDescent="0.25">
      <c r="H152" s="6"/>
    </row>
    <row r="153" spans="8:8" x14ac:dyDescent="0.25">
      <c r="H153" s="6"/>
    </row>
    <row r="154" spans="8:8" x14ac:dyDescent="0.25">
      <c r="H154" s="6"/>
    </row>
    <row r="155" spans="8:8" x14ac:dyDescent="0.25">
      <c r="H155" s="6"/>
    </row>
    <row r="156" spans="8:8" x14ac:dyDescent="0.25">
      <c r="H156" s="6"/>
    </row>
    <row r="157" spans="8:8" x14ac:dyDescent="0.25">
      <c r="H157" s="6"/>
    </row>
    <row r="158" spans="8:8" x14ac:dyDescent="0.25">
      <c r="H158" s="6"/>
    </row>
    <row r="159" spans="8:8" x14ac:dyDescent="0.25">
      <c r="H159" s="6"/>
    </row>
    <row r="160" spans="8:8" x14ac:dyDescent="0.25">
      <c r="H160" s="6"/>
    </row>
    <row r="161" spans="8:8" x14ac:dyDescent="0.25">
      <c r="H161" s="6"/>
    </row>
    <row r="162" spans="8:8" x14ac:dyDescent="0.25">
      <c r="H162" s="6"/>
    </row>
    <row r="163" spans="8:8" x14ac:dyDescent="0.25">
      <c r="H163" s="6"/>
    </row>
    <row r="164" spans="8:8" x14ac:dyDescent="0.25">
      <c r="H164" s="6"/>
    </row>
    <row r="165" spans="8:8" x14ac:dyDescent="0.25">
      <c r="H165" s="6"/>
    </row>
    <row r="166" spans="8:8" x14ac:dyDescent="0.25">
      <c r="H166" s="6"/>
    </row>
    <row r="167" spans="8:8" x14ac:dyDescent="0.25">
      <c r="H167" s="6"/>
    </row>
    <row r="168" spans="8:8" x14ac:dyDescent="0.25">
      <c r="H168" s="6"/>
    </row>
    <row r="169" spans="8:8" x14ac:dyDescent="0.25">
      <c r="H169" s="6"/>
    </row>
    <row r="170" spans="8:8" x14ac:dyDescent="0.25">
      <c r="H170" s="6"/>
    </row>
    <row r="171" spans="8:8" x14ac:dyDescent="0.25">
      <c r="H171" s="6"/>
    </row>
    <row r="172" spans="8:8" x14ac:dyDescent="0.25">
      <c r="H172" s="6"/>
    </row>
    <row r="173" spans="8:8" x14ac:dyDescent="0.25">
      <c r="H173" s="6"/>
    </row>
    <row r="174" spans="8:8" x14ac:dyDescent="0.25">
      <c r="H174" s="6"/>
    </row>
    <row r="175" spans="8:8" x14ac:dyDescent="0.25">
      <c r="H175" s="6"/>
    </row>
    <row r="176" spans="8:8" x14ac:dyDescent="0.25">
      <c r="H176" s="6"/>
    </row>
    <row r="177" spans="8:8" x14ac:dyDescent="0.25">
      <c r="H177" s="6"/>
    </row>
    <row r="178" spans="8:8" x14ac:dyDescent="0.25">
      <c r="H178" s="6"/>
    </row>
    <row r="179" spans="8:8" x14ac:dyDescent="0.25">
      <c r="H179" s="6"/>
    </row>
    <row r="180" spans="8:8" x14ac:dyDescent="0.25">
      <c r="H180" s="6"/>
    </row>
    <row r="181" spans="8:8" x14ac:dyDescent="0.25">
      <c r="H181" s="6"/>
    </row>
    <row r="182" spans="8:8" x14ac:dyDescent="0.25">
      <c r="H182" s="6"/>
    </row>
    <row r="183" spans="8:8" x14ac:dyDescent="0.25">
      <c r="H183" s="6"/>
    </row>
    <row r="184" spans="8:8" x14ac:dyDescent="0.25">
      <c r="H184" s="6"/>
    </row>
    <row r="185" spans="8:8" x14ac:dyDescent="0.25">
      <c r="H185" s="6"/>
    </row>
    <row r="186" spans="8:8" x14ac:dyDescent="0.25">
      <c r="H186" s="6"/>
    </row>
    <row r="187" spans="8:8" x14ac:dyDescent="0.25">
      <c r="H187" s="6"/>
    </row>
    <row r="188" spans="8:8" x14ac:dyDescent="0.25">
      <c r="H188" s="6"/>
    </row>
    <row r="189" spans="8:8" x14ac:dyDescent="0.25">
      <c r="H189" s="6"/>
    </row>
    <row r="190" spans="8:8" x14ac:dyDescent="0.25">
      <c r="H190" s="6"/>
    </row>
    <row r="191" spans="8:8" x14ac:dyDescent="0.25">
      <c r="H191" s="6"/>
    </row>
    <row r="192" spans="8:8" x14ac:dyDescent="0.25">
      <c r="H192" s="6"/>
    </row>
    <row r="193" spans="8:8" x14ac:dyDescent="0.25">
      <c r="H193" s="6"/>
    </row>
    <row r="194" spans="8:8" x14ac:dyDescent="0.25">
      <c r="H194" s="6"/>
    </row>
    <row r="195" spans="8:8" x14ac:dyDescent="0.25">
      <c r="H195" s="6"/>
    </row>
    <row r="196" spans="8:8" x14ac:dyDescent="0.25">
      <c r="H196" s="6"/>
    </row>
    <row r="197" spans="8:8" x14ac:dyDescent="0.25">
      <c r="H197" s="6"/>
    </row>
  </sheetData>
  <sortState xmlns:xlrd2="http://schemas.microsoft.com/office/spreadsheetml/2017/richdata2" ref="B2:I124">
    <sortCondition descending="1" ref="C2:C1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Kurinnyi</dc:creator>
  <cp:lastModifiedBy>Пользователь Windows</cp:lastModifiedBy>
  <dcterms:created xsi:type="dcterms:W3CDTF">2022-01-24T13:29:42Z</dcterms:created>
  <dcterms:modified xsi:type="dcterms:W3CDTF">2026-01-15T15:53:55Z</dcterms:modified>
</cp:coreProperties>
</file>