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8085" tabRatio="608" activeTab="0"/>
  </bookViews>
  <sheets>
    <sheet name="кубок" sheetId="1" r:id="rId1"/>
  </sheets>
  <definedNames>
    <definedName name="Excel_BuiltIn__FilterDatabase_1">#REF!</definedName>
    <definedName name="Excel_BuiltIn__FilterDatabase_11">#REF!</definedName>
    <definedName name="Excel_BuiltIn__FilterDatabase_2">#REF!</definedName>
    <definedName name="Excel_BuiltIn__FilterDatabase_21">#REF!</definedName>
    <definedName name="Excel_BuiltIn__FilterDatabase_2_1">#REF!</definedName>
    <definedName name="Excel_BuiltIn_Print_Area_5">#REF!</definedName>
    <definedName name="_xlnm.Print_Area" localSheetId="0">'кубок'!$A$1:$M$107</definedName>
  </definedNames>
  <calcPr fullCalcOnLoad="1"/>
</workbook>
</file>

<file path=xl/sharedStrings.xml><?xml version="1.0" encoding="utf-8"?>
<sst xmlns="http://schemas.openxmlformats.org/spreadsheetml/2006/main" count="355" uniqueCount="131">
  <si>
    <t>ФЕДЕРАЦІЯ ТРИАТЛОНУ УКРАЇНИ</t>
  </si>
  <si>
    <t>№ п\п</t>
  </si>
  <si>
    <t>Прізвище, ім"я</t>
  </si>
  <si>
    <t>Р.н.</t>
  </si>
  <si>
    <t>Квал.</t>
  </si>
  <si>
    <t>Область</t>
  </si>
  <si>
    <t>ФСТ</t>
  </si>
  <si>
    <t>Школа</t>
  </si>
  <si>
    <t>Результат</t>
  </si>
  <si>
    <t>плавання</t>
  </si>
  <si>
    <t>біг</t>
  </si>
  <si>
    <t>МСМК</t>
  </si>
  <si>
    <t>Динамо</t>
  </si>
  <si>
    <t>МС</t>
  </si>
  <si>
    <t>Колос</t>
  </si>
  <si>
    <t>ШВСМ</t>
  </si>
  <si>
    <t>КМС</t>
  </si>
  <si>
    <t>Спартак</t>
  </si>
  <si>
    <t>Україна</t>
  </si>
  <si>
    <t>Степаненко Олександра</t>
  </si>
  <si>
    <t>Кохан Сергій</t>
  </si>
  <si>
    <t>Коваленко Максим</t>
  </si>
  <si>
    <t>Овчаренко Максим</t>
  </si>
  <si>
    <t>Пістол Іван</t>
  </si>
  <si>
    <t>КСДЮШОР</t>
  </si>
  <si>
    <t>пл+вело</t>
  </si>
  <si>
    <t>Черненко Анастасія</t>
  </si>
  <si>
    <t>Олім.надії</t>
  </si>
  <si>
    <t>Іщук Роксолана</t>
  </si>
  <si>
    <t>Ніконенко Юлія</t>
  </si>
  <si>
    <t>вело</t>
  </si>
  <si>
    <t>І</t>
  </si>
  <si>
    <t xml:space="preserve">Руденко Віктор </t>
  </si>
  <si>
    <t xml:space="preserve">Великоцька Марія </t>
  </si>
  <si>
    <t>Гришина Олександра</t>
  </si>
  <si>
    <t>Маляр Дмитро</t>
  </si>
  <si>
    <t>Полтавська</t>
  </si>
  <si>
    <t>Черкаська</t>
  </si>
  <si>
    <t>Донецька</t>
  </si>
  <si>
    <t>Запорізька</t>
  </si>
  <si>
    <t>Дніпропетровська</t>
  </si>
  <si>
    <t>Житомирська</t>
  </si>
  <si>
    <t>Пристайко Олеся</t>
  </si>
  <si>
    <t>Вітолін Антон</t>
  </si>
  <si>
    <t>Кіровоградська</t>
  </si>
  <si>
    <t>Сіренко Андрій</t>
  </si>
  <si>
    <t>Номер</t>
  </si>
  <si>
    <t>ЖІНКИ</t>
  </si>
  <si>
    <t>Цьомик Юлія</t>
  </si>
  <si>
    <t>ДЮСШ «А»</t>
  </si>
  <si>
    <t>ОШВСМ</t>
  </si>
  <si>
    <t>Степаненко Володимир</t>
  </si>
  <si>
    <t>Інваспорт</t>
  </si>
  <si>
    <t>Марченко Олеся</t>
  </si>
  <si>
    <t>Доненко Ігор</t>
  </si>
  <si>
    <t>ІІ</t>
  </si>
  <si>
    <t>Барановская Лілія</t>
  </si>
  <si>
    <t>I</t>
  </si>
  <si>
    <t xml:space="preserve">Київ </t>
  </si>
  <si>
    <t>одюстш тсоу</t>
  </si>
  <si>
    <t>Завгородняя Вікторія</t>
  </si>
  <si>
    <t>Федченко Дарья</t>
  </si>
  <si>
    <t xml:space="preserve">Фірсов Дмитро </t>
  </si>
  <si>
    <t>Григорьева Олена</t>
  </si>
  <si>
    <t>ДЮСШ №2</t>
  </si>
  <si>
    <t xml:space="preserve">Рожков Олександр </t>
  </si>
  <si>
    <t>Обушенко Олександр</t>
  </si>
  <si>
    <t>Третяк Олександр</t>
  </si>
  <si>
    <t>Тарасов Роман</t>
  </si>
  <si>
    <t>ДЮСШ-1</t>
  </si>
  <si>
    <t>Донецьк</t>
  </si>
  <si>
    <t>Райков Сергій</t>
  </si>
  <si>
    <t>Вітоліна Катерина</t>
  </si>
  <si>
    <t>ДЕРЖМОЛОДЬСПОРТ УКРАЇНИ</t>
  </si>
  <si>
    <t>Дистанція 0.75 км. плавання-20.0 велогонка - 5.0 км. біг</t>
  </si>
  <si>
    <t>Загальний</t>
  </si>
  <si>
    <t>Самійлик Євген</t>
  </si>
  <si>
    <t>Гетьман Анастасія</t>
  </si>
  <si>
    <t>Дарсанія Бачукі</t>
  </si>
  <si>
    <t>Чорний Максим</t>
  </si>
  <si>
    <t>Бандик Євген</t>
  </si>
  <si>
    <t>Оніщенко Артем</t>
  </si>
  <si>
    <t>Озюменко Ярослав</t>
  </si>
  <si>
    <t>Квіта Марія</t>
  </si>
  <si>
    <t>Филоненко Таня</t>
  </si>
  <si>
    <t>Главацький Роман</t>
  </si>
  <si>
    <t>Яровий Олександр</t>
  </si>
  <si>
    <t>м. Запоріжжя</t>
  </si>
  <si>
    <t>Шевчук Артур</t>
  </si>
  <si>
    <t>СДЮШОР</t>
  </si>
  <si>
    <t>Мігаль Євген</t>
  </si>
  <si>
    <t xml:space="preserve">Пащіна Олексій </t>
  </si>
  <si>
    <t xml:space="preserve">ДЮСШ Надія </t>
  </si>
  <si>
    <t>Куценко Юлія</t>
  </si>
  <si>
    <t>ДЮСТШ ТСОУ</t>
  </si>
  <si>
    <t>Мусієнко Віталій</t>
  </si>
  <si>
    <t>ДЮШО</t>
  </si>
  <si>
    <t>Кліменко Вікторія</t>
  </si>
  <si>
    <t>Ясний Євген</t>
  </si>
  <si>
    <t>Оністрат Андрій</t>
  </si>
  <si>
    <t>Зємцев Віктор</t>
  </si>
  <si>
    <t>Січенова Нона</t>
  </si>
  <si>
    <t>Ліщінська Тетяна</t>
  </si>
  <si>
    <t>ДЮСШ Кіровець</t>
  </si>
  <si>
    <t>Сухов Сергій</t>
  </si>
  <si>
    <t>Щербіна Олексій</t>
  </si>
  <si>
    <t>Головань Олексадр</t>
  </si>
  <si>
    <t>Курінний Антон</t>
  </si>
  <si>
    <t>Клімович Максим</t>
  </si>
  <si>
    <t>Шокарев Андрій</t>
  </si>
  <si>
    <t>Плясовіца Владислав</t>
  </si>
  <si>
    <t>Ярофєєв Олег</t>
  </si>
  <si>
    <t>Мєльничук Юрій</t>
  </si>
  <si>
    <t>Чікарев Антон</t>
  </si>
  <si>
    <t>Кулік Володимир</t>
  </si>
  <si>
    <t>ЧОЛОВІКИ</t>
  </si>
  <si>
    <t>Абдулова Ганна</t>
  </si>
  <si>
    <t>Качалова Марія</t>
  </si>
  <si>
    <t>Машевська Діана</t>
  </si>
  <si>
    <t>ДЮСШ  А</t>
  </si>
  <si>
    <t>ДЮСШ Надія</t>
  </si>
  <si>
    <t>ОК ДЮСШОлімп</t>
  </si>
  <si>
    <t xml:space="preserve">ДЮСШ </t>
  </si>
  <si>
    <t>зійшов</t>
  </si>
  <si>
    <t>дюстш тсоу</t>
  </si>
  <si>
    <t>зійшла</t>
  </si>
  <si>
    <t>Головний суддя змагань</t>
  </si>
  <si>
    <t>Кривонос К.Д.</t>
  </si>
  <si>
    <t xml:space="preserve"> Секретар змагань</t>
  </si>
  <si>
    <t>Зубяк М.Б.</t>
  </si>
  <si>
    <t xml:space="preserve">XIX Міжнародні змагання з триатлону "Кубок Хортиці"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</si>
</sst>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[h]:mm:ss;@"/>
    <numFmt numFmtId="173" formatCode="mm:ss.0;@"/>
    <numFmt numFmtId="174" formatCode="h:mm:ss;@"/>
    <numFmt numFmtId="175" formatCode="h:mm;@"/>
    <numFmt numFmtId="176" formatCode="[$-F400]h:mm:ss\ AM/PM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2">
    <font>
      <sz val="10"/>
      <name val="Arial Cyr"/>
      <family val="2"/>
    </font>
    <font>
      <sz val="10"/>
      <name val="Arial"/>
      <family val="0"/>
    </font>
    <font>
      <u val="single"/>
      <sz val="6.5"/>
      <color indexed="12"/>
      <name val="Arial Cyr"/>
      <family val="2"/>
    </font>
    <font>
      <u val="single"/>
      <sz val="6.5"/>
      <color indexed="36"/>
      <name val="Arial Cyr"/>
      <family val="2"/>
    </font>
    <font>
      <sz val="18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26"/>
      <name val="Times New Roman"/>
      <family val="1"/>
    </font>
    <font>
      <b/>
      <sz val="28"/>
      <name val="Arial"/>
      <family val="2"/>
    </font>
    <font>
      <sz val="28"/>
      <name val="Arial"/>
      <family val="2"/>
    </font>
    <font>
      <b/>
      <sz val="26"/>
      <name val="Times New Roman"/>
      <family val="1"/>
    </font>
    <font>
      <b/>
      <u val="single"/>
      <sz val="26"/>
      <name val="Times New Roman"/>
      <family val="1"/>
    </font>
    <font>
      <sz val="26"/>
      <name val="Arial"/>
      <family val="2"/>
    </font>
    <font>
      <b/>
      <sz val="26"/>
      <name val="Arial"/>
      <family val="2"/>
    </font>
    <font>
      <sz val="2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0"/>
      <name val="Times New Roman"/>
      <family val="1"/>
    </font>
    <font>
      <sz val="2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4" fontId="10" fillId="0" borderId="0" xfId="0" applyNumberFormat="1" applyFont="1" applyFill="1" applyBorder="1" applyAlignment="1">
      <alignment horizontal="left" vertical="center"/>
    </xf>
    <xf numFmtId="173" fontId="10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173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/>
    </xf>
    <xf numFmtId="0" fontId="7" fillId="36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54" applyFont="1" applyFill="1" applyBorder="1" applyAlignment="1">
      <alignment horizontal="left" vertical="center"/>
      <protection/>
    </xf>
    <xf numFmtId="0" fontId="7" fillId="0" borderId="10" xfId="54" applyFont="1" applyFill="1" applyBorder="1" applyAlignment="1">
      <alignment horizontal="center" vertical="center"/>
      <protection/>
    </xf>
    <xf numFmtId="0" fontId="7" fillId="0" borderId="10" xfId="54" applyFont="1" applyBorder="1" applyAlignment="1">
      <alignment horizontal="left" vertical="center"/>
      <protection/>
    </xf>
    <xf numFmtId="0" fontId="7" fillId="0" borderId="10" xfId="0" applyFont="1" applyFill="1" applyBorder="1" applyAlignment="1">
      <alignment vertical="center" wrapText="1"/>
    </xf>
    <xf numFmtId="173" fontId="7" fillId="0" borderId="10" xfId="0" applyNumberFormat="1" applyFont="1" applyFill="1" applyBorder="1" applyAlignment="1">
      <alignment horizontal="center" vertical="center" wrapText="1"/>
    </xf>
    <xf numFmtId="0" fontId="7" fillId="0" borderId="10" xfId="53" applyFont="1" applyFill="1" applyBorder="1" applyAlignment="1">
      <alignment horizontal="left"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7" fillId="35" borderId="10" xfId="0" applyFont="1" applyFill="1" applyBorder="1" applyAlignment="1">
      <alignment horizontal="left" vertical="top"/>
    </xf>
    <xf numFmtId="0" fontId="7" fillId="37" borderId="10" xfId="0" applyFont="1" applyFill="1" applyBorder="1" applyAlignment="1">
      <alignment horizontal="left" vertical="center"/>
    </xf>
    <xf numFmtId="0" fontId="7" fillId="36" borderId="10" xfId="0" applyFont="1" applyFill="1" applyBorder="1" applyAlignment="1">
      <alignment horizontal="left" vertical="top"/>
    </xf>
    <xf numFmtId="0" fontId="14" fillId="37" borderId="10" xfId="0" applyFont="1" applyFill="1" applyBorder="1" applyAlignment="1">
      <alignment vertical="center"/>
    </xf>
    <xf numFmtId="0" fontId="7" fillId="37" borderId="10" xfId="0" applyFont="1" applyFill="1" applyBorder="1" applyAlignment="1">
      <alignment vertical="center"/>
    </xf>
    <xf numFmtId="0" fontId="7" fillId="37" borderId="10" xfId="0" applyFont="1" applyFill="1" applyBorder="1" applyAlignment="1">
      <alignment/>
    </xf>
    <xf numFmtId="0" fontId="7" fillId="37" borderId="10" xfId="0" applyFont="1" applyFill="1" applyBorder="1" applyAlignment="1">
      <alignment horizontal="left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vertical="top"/>
    </xf>
    <xf numFmtId="0" fontId="7" fillId="36" borderId="10" xfId="0" applyFont="1" applyFill="1" applyBorder="1" applyAlignment="1">
      <alignment vertical="top"/>
    </xf>
    <xf numFmtId="0" fontId="7" fillId="35" borderId="10" xfId="0" applyFont="1" applyFill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54" applyFont="1" applyFill="1" applyBorder="1" applyAlignment="1">
      <alignment vertical="top"/>
      <protection/>
    </xf>
    <xf numFmtId="0" fontId="7" fillId="0" borderId="10" xfId="0" applyFont="1" applyFill="1" applyBorder="1" applyAlignment="1">
      <alignment vertical="top"/>
    </xf>
    <xf numFmtId="0" fontId="7" fillId="0" borderId="10" xfId="53" applyFont="1" applyFill="1" applyBorder="1" applyAlignment="1">
      <alignment vertical="top"/>
      <protection/>
    </xf>
    <xf numFmtId="0" fontId="7" fillId="37" borderId="10" xfId="0" applyFont="1" applyFill="1" applyBorder="1" applyAlignment="1">
      <alignment vertical="top" wrapText="1"/>
    </xf>
    <xf numFmtId="0" fontId="7" fillId="0" borderId="10" xfId="0" applyFont="1" applyBorder="1" applyAlignment="1">
      <alignment vertical="center"/>
    </xf>
    <xf numFmtId="0" fontId="7" fillId="36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top"/>
    </xf>
    <xf numFmtId="0" fontId="7" fillId="36" borderId="10" xfId="0" applyFont="1" applyFill="1" applyBorder="1" applyAlignment="1">
      <alignment horizontal="center" vertical="top"/>
    </xf>
    <xf numFmtId="172" fontId="7" fillId="37" borderId="10" xfId="0" applyNumberFormat="1" applyFont="1" applyFill="1" applyBorder="1" applyAlignment="1">
      <alignment horizontal="center" vertical="center"/>
    </xf>
    <xf numFmtId="172" fontId="50" fillId="37" borderId="10" xfId="0" applyNumberFormat="1" applyFont="1" applyFill="1" applyBorder="1" applyAlignment="1">
      <alignment horizontal="center" vertical="center"/>
    </xf>
    <xf numFmtId="0" fontId="51" fillId="37" borderId="10" xfId="0" applyFont="1" applyFill="1" applyBorder="1" applyAlignment="1">
      <alignment horizontal="left" vertical="center"/>
    </xf>
    <xf numFmtId="0" fontId="51" fillId="37" borderId="10" xfId="0" applyFont="1" applyFill="1" applyBorder="1" applyAlignment="1">
      <alignment horizontal="center" vertical="center"/>
    </xf>
    <xf numFmtId="172" fontId="51" fillId="37" borderId="10" xfId="0" applyNumberFormat="1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172" fontId="10" fillId="37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72" fontId="7" fillId="37" borderId="0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37" borderId="0" xfId="0" applyFont="1" applyFill="1" applyBorder="1" applyAlignment="1">
      <alignment horizontal="left" vertical="center"/>
    </xf>
    <xf numFmtId="0" fontId="51" fillId="37" borderId="0" xfId="0" applyFont="1" applyFill="1" applyBorder="1" applyAlignment="1">
      <alignment horizontal="center" vertical="center"/>
    </xf>
    <xf numFmtId="172" fontId="51" fillId="37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3"/>
  <sheetViews>
    <sheetView tabSelected="1" view="pageBreakPreview" zoomScale="45" zoomScaleNormal="55" zoomScaleSheetLayoutView="45" zoomScalePageLayoutView="0" workbookViewId="0" topLeftCell="A70">
      <selection activeCell="S104" sqref="S104"/>
    </sheetView>
  </sheetViews>
  <sheetFormatPr defaultColWidth="9.00390625" defaultRowHeight="12.75" outlineLevelCol="1"/>
  <cols>
    <col min="1" max="1" width="10.125" style="22" customWidth="1"/>
    <col min="2" max="2" width="14.875" style="22" hidden="1" customWidth="1" outlineLevel="1"/>
    <col min="3" max="3" width="58.25390625" style="11" customWidth="1" collapsed="1"/>
    <col min="4" max="4" width="13.75390625" style="10" bestFit="1" customWidth="1"/>
    <col min="5" max="5" width="17.875" style="22" bestFit="1" customWidth="1"/>
    <col min="6" max="6" width="40.625" style="10" customWidth="1"/>
    <col min="7" max="7" width="21.875" style="10" customWidth="1"/>
    <col min="8" max="8" width="39.875" style="10" customWidth="1"/>
    <col min="9" max="9" width="28.00390625" style="10" customWidth="1"/>
    <col min="10" max="10" width="17.625" style="10" customWidth="1"/>
    <col min="11" max="11" width="25.875" style="10" customWidth="1" outlineLevel="1"/>
    <col min="12" max="12" width="18.25390625" style="10" customWidth="1"/>
    <col min="13" max="13" width="30.25390625" style="10" customWidth="1"/>
    <col min="14" max="16384" width="9.125" style="10" customWidth="1"/>
  </cols>
  <sheetData>
    <row r="1" spans="1:5" s="19" customFormat="1" ht="33">
      <c r="A1" s="19" t="s">
        <v>73</v>
      </c>
      <c r="B1" s="20"/>
      <c r="C1" s="21"/>
      <c r="E1" s="20"/>
    </row>
    <row r="2" spans="1:9" s="19" customFormat="1" ht="33">
      <c r="A2" s="12" t="s">
        <v>0</v>
      </c>
      <c r="B2" s="16"/>
      <c r="C2" s="16"/>
      <c r="D2" s="16"/>
      <c r="E2" s="12"/>
      <c r="F2" s="12"/>
      <c r="G2" s="16"/>
      <c r="H2" s="17"/>
      <c r="I2" s="18"/>
    </row>
    <row r="3" spans="1:14" s="18" customFormat="1" ht="33" collapsed="1">
      <c r="A3" s="12" t="s">
        <v>130</v>
      </c>
      <c r="B3" s="16"/>
      <c r="C3" s="16"/>
      <c r="D3" s="16"/>
      <c r="E3" s="12"/>
      <c r="F3" s="12"/>
      <c r="G3" s="16"/>
      <c r="H3" s="17"/>
      <c r="M3" s="16"/>
      <c r="N3" s="16"/>
    </row>
    <row r="4" spans="1:14" s="18" customFormat="1" ht="33">
      <c r="A4" s="12"/>
      <c r="C4" s="13">
        <v>41146</v>
      </c>
      <c r="E4" s="12"/>
      <c r="G4" s="16"/>
      <c r="H4" s="14"/>
      <c r="I4" s="12" t="s">
        <v>87</v>
      </c>
      <c r="M4" s="16"/>
      <c r="N4" s="16"/>
    </row>
    <row r="5" spans="1:14" s="18" customFormat="1" ht="33">
      <c r="A5" s="15" t="s">
        <v>74</v>
      </c>
      <c r="B5" s="12"/>
      <c r="C5" s="16"/>
      <c r="E5" s="12"/>
      <c r="F5" s="12"/>
      <c r="G5" s="16"/>
      <c r="H5" s="14"/>
      <c r="I5" s="16"/>
      <c r="M5" s="16"/>
      <c r="N5" s="16"/>
    </row>
    <row r="6" spans="1:14" s="1" customFormat="1" ht="30.75">
      <c r="A6" s="85" t="s">
        <v>1</v>
      </c>
      <c r="B6" s="83" t="s">
        <v>46</v>
      </c>
      <c r="C6" s="83" t="s">
        <v>2</v>
      </c>
      <c r="D6" s="83" t="s">
        <v>3</v>
      </c>
      <c r="E6" s="83" t="s">
        <v>4</v>
      </c>
      <c r="F6" s="83" t="s">
        <v>5</v>
      </c>
      <c r="G6" s="83" t="s">
        <v>6</v>
      </c>
      <c r="H6" s="83" t="s">
        <v>7</v>
      </c>
      <c r="I6" s="83" t="s">
        <v>8</v>
      </c>
      <c r="J6" s="83"/>
      <c r="K6" s="83"/>
      <c r="L6" s="83"/>
      <c r="M6" s="83"/>
      <c r="N6" s="84"/>
    </row>
    <row r="7" spans="1:14" s="1" customFormat="1" ht="30.75">
      <c r="A7" s="86"/>
      <c r="B7" s="83"/>
      <c r="C7" s="83"/>
      <c r="D7" s="83"/>
      <c r="E7" s="83"/>
      <c r="F7" s="83"/>
      <c r="G7" s="83"/>
      <c r="H7" s="83"/>
      <c r="I7" s="2" t="s">
        <v>9</v>
      </c>
      <c r="J7" s="2" t="s">
        <v>30</v>
      </c>
      <c r="K7" s="2" t="s">
        <v>25</v>
      </c>
      <c r="L7" s="2" t="s">
        <v>10</v>
      </c>
      <c r="M7" s="2" t="s">
        <v>75</v>
      </c>
      <c r="N7" s="84"/>
    </row>
    <row r="8" ht="33">
      <c r="C8" s="21" t="s">
        <v>47</v>
      </c>
    </row>
    <row r="9" spans="1:13" ht="33">
      <c r="A9" s="42"/>
      <c r="B9" s="42">
        <v>37</v>
      </c>
      <c r="C9" s="43"/>
      <c r="D9" s="44"/>
      <c r="E9" s="42"/>
      <c r="F9" s="44"/>
      <c r="G9" s="44"/>
      <c r="H9" s="44"/>
      <c r="I9" s="68"/>
      <c r="J9" s="68"/>
      <c r="K9" s="68"/>
      <c r="L9" s="68"/>
      <c r="M9" s="67"/>
    </row>
    <row r="10" spans="1:13" ht="33">
      <c r="A10" s="73">
        <v>1</v>
      </c>
      <c r="B10" s="27"/>
      <c r="C10" s="29" t="s">
        <v>26</v>
      </c>
      <c r="D10" s="61">
        <v>1990</v>
      </c>
      <c r="E10" s="27" t="s">
        <v>13</v>
      </c>
      <c r="F10" s="28" t="s">
        <v>41</v>
      </c>
      <c r="G10" s="28" t="s">
        <v>14</v>
      </c>
      <c r="H10" s="28"/>
      <c r="I10" s="67">
        <v>0.00738425925925926</v>
      </c>
      <c r="J10" s="67">
        <f aca="true" t="shared" si="0" ref="J10:J30">K10-I10</f>
        <v>0.02305555555555556</v>
      </c>
      <c r="K10" s="67">
        <v>0.03043981481481482</v>
      </c>
      <c r="L10" s="67">
        <f aca="true" t="shared" si="1" ref="L10:L30">M10-K10</f>
        <v>0.012673611111111111</v>
      </c>
      <c r="M10" s="74">
        <v>0.04311342592592593</v>
      </c>
    </row>
    <row r="11" spans="1:13" ht="33">
      <c r="A11" s="73">
        <v>2</v>
      </c>
      <c r="B11" s="27"/>
      <c r="C11" s="51" t="s">
        <v>19</v>
      </c>
      <c r="D11" s="60">
        <v>1992</v>
      </c>
      <c r="E11" s="52" t="s">
        <v>13</v>
      </c>
      <c r="F11" s="46" t="s">
        <v>41</v>
      </c>
      <c r="G11" s="51" t="s">
        <v>18</v>
      </c>
      <c r="H11" s="51" t="s">
        <v>50</v>
      </c>
      <c r="I11" s="67">
        <v>0.007418981481481481</v>
      </c>
      <c r="J11" s="67">
        <f t="shared" si="0"/>
        <v>0.023067129629629632</v>
      </c>
      <c r="K11" s="67">
        <v>0.030486111111111113</v>
      </c>
      <c r="L11" s="67">
        <f t="shared" si="1"/>
        <v>0.01274305555555556</v>
      </c>
      <c r="M11" s="74">
        <v>0.04322916666666667</v>
      </c>
    </row>
    <row r="12" spans="1:13" ht="33">
      <c r="A12" s="73">
        <v>3</v>
      </c>
      <c r="B12" s="27"/>
      <c r="C12" s="38" t="s">
        <v>61</v>
      </c>
      <c r="D12" s="58">
        <v>1992</v>
      </c>
      <c r="E12" s="39" t="s">
        <v>13</v>
      </c>
      <c r="F12" s="29" t="s">
        <v>37</v>
      </c>
      <c r="G12" s="30" t="s">
        <v>17</v>
      </c>
      <c r="H12" s="30" t="s">
        <v>15</v>
      </c>
      <c r="I12" s="67">
        <v>0.007442129629629629</v>
      </c>
      <c r="J12" s="67">
        <f t="shared" si="0"/>
        <v>0.0225</v>
      </c>
      <c r="K12" s="67">
        <v>0.029942129629629628</v>
      </c>
      <c r="L12" s="67">
        <f t="shared" si="1"/>
        <v>0.013460648148148156</v>
      </c>
      <c r="M12" s="74">
        <v>0.04340277777777778</v>
      </c>
    </row>
    <row r="13" spans="1:13" ht="33">
      <c r="A13" s="73">
        <v>4</v>
      </c>
      <c r="B13" s="27"/>
      <c r="C13" s="35" t="s">
        <v>60</v>
      </c>
      <c r="D13" s="57">
        <v>1992</v>
      </c>
      <c r="E13" s="36" t="s">
        <v>13</v>
      </c>
      <c r="F13" s="28" t="s">
        <v>37</v>
      </c>
      <c r="G13" s="37" t="s">
        <v>17</v>
      </c>
      <c r="H13" s="35" t="s">
        <v>15</v>
      </c>
      <c r="I13" s="67">
        <v>0.007465277777777778</v>
      </c>
      <c r="J13" s="67">
        <f t="shared" si="0"/>
        <v>0.023055555555555555</v>
      </c>
      <c r="K13" s="67">
        <v>0.030520833333333334</v>
      </c>
      <c r="L13" s="67">
        <f t="shared" si="1"/>
        <v>0.01304398148148148</v>
      </c>
      <c r="M13" s="74">
        <v>0.04356481481481481</v>
      </c>
    </row>
    <row r="14" spans="1:13" ht="39" customHeight="1">
      <c r="A14" s="73">
        <v>5</v>
      </c>
      <c r="B14" s="27"/>
      <c r="C14" s="51" t="s">
        <v>42</v>
      </c>
      <c r="D14" s="60">
        <v>1988</v>
      </c>
      <c r="E14" s="52" t="s">
        <v>11</v>
      </c>
      <c r="F14" s="46" t="s">
        <v>41</v>
      </c>
      <c r="G14" s="51" t="s">
        <v>12</v>
      </c>
      <c r="H14" s="51" t="s">
        <v>50</v>
      </c>
      <c r="I14" s="67">
        <v>0.008310185185185186</v>
      </c>
      <c r="J14" s="67">
        <f t="shared" si="0"/>
        <v>0.022870370370370367</v>
      </c>
      <c r="K14" s="67">
        <v>0.031180555555555555</v>
      </c>
      <c r="L14" s="67">
        <f t="shared" si="1"/>
        <v>0.012951388888888884</v>
      </c>
      <c r="M14" s="74">
        <v>0.04413194444444444</v>
      </c>
    </row>
    <row r="15" spans="1:13" ht="33">
      <c r="A15" s="73">
        <v>6</v>
      </c>
      <c r="B15" s="27"/>
      <c r="C15" s="29" t="s">
        <v>34</v>
      </c>
      <c r="D15" s="56">
        <v>1990</v>
      </c>
      <c r="E15" s="27" t="s">
        <v>13</v>
      </c>
      <c r="F15" s="28" t="s">
        <v>40</v>
      </c>
      <c r="G15" s="28" t="s">
        <v>12</v>
      </c>
      <c r="H15" s="28" t="s">
        <v>59</v>
      </c>
      <c r="I15" s="67">
        <v>0.007372685185185186</v>
      </c>
      <c r="J15" s="67">
        <f t="shared" si="0"/>
        <v>0.023043981481481478</v>
      </c>
      <c r="K15" s="67">
        <v>0.030416666666666665</v>
      </c>
      <c r="L15" s="67">
        <f t="shared" si="1"/>
        <v>0.013888888888888885</v>
      </c>
      <c r="M15" s="74">
        <v>0.04430555555555555</v>
      </c>
    </row>
    <row r="16" spans="1:13" ht="29.25" customHeight="1">
      <c r="A16" s="73">
        <v>7</v>
      </c>
      <c r="B16" s="27"/>
      <c r="C16" s="47" t="s">
        <v>53</v>
      </c>
      <c r="D16" s="54">
        <v>1986</v>
      </c>
      <c r="E16" s="62" t="s">
        <v>11</v>
      </c>
      <c r="F16" s="46" t="s">
        <v>39</v>
      </c>
      <c r="G16" s="47" t="s">
        <v>14</v>
      </c>
      <c r="H16" s="47" t="s">
        <v>15</v>
      </c>
      <c r="I16" s="67">
        <v>0.007407407407407407</v>
      </c>
      <c r="J16" s="67">
        <f t="shared" si="0"/>
        <v>0.023090277777777776</v>
      </c>
      <c r="K16" s="67">
        <v>0.030497685185185183</v>
      </c>
      <c r="L16" s="67">
        <f t="shared" si="1"/>
        <v>0.01414351851851852</v>
      </c>
      <c r="M16" s="74">
        <v>0.044641203703703704</v>
      </c>
    </row>
    <row r="17" spans="1:13" ht="33">
      <c r="A17" s="73">
        <v>8</v>
      </c>
      <c r="B17" s="27"/>
      <c r="C17" s="35" t="s">
        <v>72</v>
      </c>
      <c r="D17" s="57">
        <v>1988</v>
      </c>
      <c r="E17" s="36" t="s">
        <v>13</v>
      </c>
      <c r="F17" s="28" t="s">
        <v>37</v>
      </c>
      <c r="G17" s="37" t="s">
        <v>17</v>
      </c>
      <c r="H17" s="35" t="s">
        <v>15</v>
      </c>
      <c r="I17" s="67">
        <v>0.007430555555555555</v>
      </c>
      <c r="J17" s="67">
        <f t="shared" si="0"/>
        <v>0.023020833333333334</v>
      </c>
      <c r="K17" s="67">
        <v>0.03045138888888889</v>
      </c>
      <c r="L17" s="67">
        <f t="shared" si="1"/>
        <v>0.01444444444444444</v>
      </c>
      <c r="M17" s="74">
        <v>0.04489583333333333</v>
      </c>
    </row>
    <row r="18" spans="1:13" ht="33">
      <c r="A18" s="73">
        <v>9</v>
      </c>
      <c r="B18" s="27"/>
      <c r="C18" s="51" t="s">
        <v>28</v>
      </c>
      <c r="D18" s="60">
        <v>1992</v>
      </c>
      <c r="E18" s="52" t="s">
        <v>16</v>
      </c>
      <c r="F18" s="46" t="s">
        <v>41</v>
      </c>
      <c r="G18" s="51" t="s">
        <v>12</v>
      </c>
      <c r="H18" s="51" t="s">
        <v>50</v>
      </c>
      <c r="I18" s="67">
        <v>0.008101851851851851</v>
      </c>
      <c r="J18" s="67">
        <f t="shared" si="0"/>
        <v>0.02309027777777778</v>
      </c>
      <c r="K18" s="67">
        <v>0.03119212962962963</v>
      </c>
      <c r="L18" s="67">
        <f t="shared" si="1"/>
        <v>0.014212962962962965</v>
      </c>
      <c r="M18" s="74">
        <v>0.045405092592592594</v>
      </c>
    </row>
    <row r="19" spans="1:13" ht="33">
      <c r="A19" s="73">
        <v>10</v>
      </c>
      <c r="B19" s="27"/>
      <c r="C19" s="48" t="s">
        <v>83</v>
      </c>
      <c r="D19" s="53">
        <v>1985</v>
      </c>
      <c r="E19" s="64" t="s">
        <v>13</v>
      </c>
      <c r="F19" s="50" t="s">
        <v>36</v>
      </c>
      <c r="G19" s="49"/>
      <c r="H19" s="49"/>
      <c r="I19" s="67">
        <v>0.008124999999999999</v>
      </c>
      <c r="J19" s="67">
        <f t="shared" si="0"/>
        <v>0.025381944444444443</v>
      </c>
      <c r="K19" s="67">
        <v>0.03350694444444444</v>
      </c>
      <c r="L19" s="67">
        <f t="shared" si="1"/>
        <v>0.01416666666666666</v>
      </c>
      <c r="M19" s="74">
        <v>0.047673611111111104</v>
      </c>
    </row>
    <row r="20" spans="1:13" ht="33">
      <c r="A20" s="73">
        <v>11</v>
      </c>
      <c r="B20" s="27"/>
      <c r="C20" s="29" t="s">
        <v>118</v>
      </c>
      <c r="D20" s="61">
        <v>1997</v>
      </c>
      <c r="E20" s="27" t="s">
        <v>16</v>
      </c>
      <c r="F20" s="28" t="s">
        <v>41</v>
      </c>
      <c r="G20" s="28" t="s">
        <v>18</v>
      </c>
      <c r="H20" s="28" t="s">
        <v>119</v>
      </c>
      <c r="I20" s="67">
        <v>0.01082175925925926</v>
      </c>
      <c r="J20" s="67">
        <f t="shared" si="0"/>
        <v>0.024027777777777773</v>
      </c>
      <c r="K20" s="67">
        <v>0.03484953703703703</v>
      </c>
      <c r="L20" s="67">
        <f t="shared" si="1"/>
        <v>0.01306712962962963</v>
      </c>
      <c r="M20" s="74">
        <v>0.04791666666666666</v>
      </c>
    </row>
    <row r="21" spans="1:13" ht="33">
      <c r="A21" s="73">
        <v>12</v>
      </c>
      <c r="B21" s="27"/>
      <c r="C21" s="29" t="s">
        <v>97</v>
      </c>
      <c r="D21" s="56">
        <v>1991</v>
      </c>
      <c r="E21" s="27" t="s">
        <v>13</v>
      </c>
      <c r="F21" s="28" t="s">
        <v>58</v>
      </c>
      <c r="G21" s="33" t="s">
        <v>12</v>
      </c>
      <c r="H21" s="28" t="s">
        <v>96</v>
      </c>
      <c r="I21" s="67">
        <v>0.008310185185185186</v>
      </c>
      <c r="J21" s="67">
        <f t="shared" si="0"/>
        <v>0.025324074074074075</v>
      </c>
      <c r="K21" s="67">
        <v>0.03363425925925926</v>
      </c>
      <c r="L21" s="67">
        <f t="shared" si="1"/>
        <v>0.014606481481481484</v>
      </c>
      <c r="M21" s="74">
        <v>0.048240740740740744</v>
      </c>
    </row>
    <row r="22" spans="1:13" ht="33">
      <c r="A22" s="73">
        <v>13</v>
      </c>
      <c r="B22" s="27"/>
      <c r="C22" s="35" t="s">
        <v>33</v>
      </c>
      <c r="D22" s="57">
        <v>1992</v>
      </c>
      <c r="E22" s="36" t="s">
        <v>13</v>
      </c>
      <c r="F22" s="28" t="s">
        <v>37</v>
      </c>
      <c r="G22" s="37" t="s">
        <v>17</v>
      </c>
      <c r="H22" s="35" t="s">
        <v>15</v>
      </c>
      <c r="I22" s="67">
        <v>0.008784722222222223</v>
      </c>
      <c r="J22" s="67">
        <f t="shared" si="0"/>
        <v>0.02482638888888889</v>
      </c>
      <c r="K22" s="67">
        <v>0.03361111111111111</v>
      </c>
      <c r="L22" s="67">
        <f t="shared" si="1"/>
        <v>0.01520833333333333</v>
      </c>
      <c r="M22" s="74">
        <v>0.04881944444444444</v>
      </c>
    </row>
    <row r="23" spans="1:13" ht="33">
      <c r="A23" s="73">
        <v>14</v>
      </c>
      <c r="B23" s="27"/>
      <c r="C23" s="29" t="s">
        <v>101</v>
      </c>
      <c r="D23" s="56">
        <v>1993</v>
      </c>
      <c r="E23" s="27" t="s">
        <v>16</v>
      </c>
      <c r="F23" s="28" t="s">
        <v>38</v>
      </c>
      <c r="G23" s="28" t="s">
        <v>17</v>
      </c>
      <c r="H23" s="28" t="s">
        <v>15</v>
      </c>
      <c r="I23" s="67">
        <v>0.008865740740740742</v>
      </c>
      <c r="J23" s="67">
        <f t="shared" si="0"/>
        <v>0.024756944444444436</v>
      </c>
      <c r="K23" s="67">
        <v>0.03362268518518518</v>
      </c>
      <c r="L23" s="67">
        <f t="shared" si="1"/>
        <v>0.015856481481481485</v>
      </c>
      <c r="M23" s="74">
        <v>0.049479166666666664</v>
      </c>
    </row>
    <row r="24" spans="1:13" ht="33">
      <c r="A24" s="73">
        <v>15</v>
      </c>
      <c r="B24" s="27"/>
      <c r="C24" s="45" t="s">
        <v>29</v>
      </c>
      <c r="D24" s="55">
        <v>1990</v>
      </c>
      <c r="E24" s="63" t="s">
        <v>13</v>
      </c>
      <c r="F24" s="46" t="s">
        <v>39</v>
      </c>
      <c r="G24" s="45" t="s">
        <v>14</v>
      </c>
      <c r="H24" s="45" t="s">
        <v>15</v>
      </c>
      <c r="I24" s="67">
        <v>0.007974537037037037</v>
      </c>
      <c r="J24" s="67">
        <f t="shared" si="0"/>
        <v>0.025520833333333333</v>
      </c>
      <c r="K24" s="67">
        <v>0.03349537037037037</v>
      </c>
      <c r="L24" s="67">
        <f t="shared" si="1"/>
        <v>0.01614583333333333</v>
      </c>
      <c r="M24" s="74">
        <v>0.0496412037037037</v>
      </c>
    </row>
    <row r="25" spans="1:13" ht="35.25" customHeight="1">
      <c r="A25" s="73">
        <v>16</v>
      </c>
      <c r="B25" s="27"/>
      <c r="C25" s="29" t="s">
        <v>56</v>
      </c>
      <c r="D25" s="56">
        <v>1993</v>
      </c>
      <c r="E25" s="27" t="s">
        <v>31</v>
      </c>
      <c r="F25" s="28" t="s">
        <v>58</v>
      </c>
      <c r="G25" s="33" t="s">
        <v>12</v>
      </c>
      <c r="H25" s="28" t="s">
        <v>24</v>
      </c>
      <c r="I25" s="67">
        <v>0.00829861111111111</v>
      </c>
      <c r="J25" s="67">
        <f t="shared" si="0"/>
        <v>0.026909722222222224</v>
      </c>
      <c r="K25" s="67">
        <v>0.035208333333333335</v>
      </c>
      <c r="L25" s="67">
        <f t="shared" si="1"/>
        <v>0.015219907407407404</v>
      </c>
      <c r="M25" s="74">
        <v>0.05042824074074074</v>
      </c>
    </row>
    <row r="26" spans="1:13" ht="33">
      <c r="A26" s="73">
        <v>17</v>
      </c>
      <c r="B26" s="27"/>
      <c r="C26" s="29" t="s">
        <v>93</v>
      </c>
      <c r="D26" s="56">
        <v>1992</v>
      </c>
      <c r="E26" s="27" t="s">
        <v>16</v>
      </c>
      <c r="F26" s="28" t="s">
        <v>44</v>
      </c>
      <c r="G26" s="32" t="s">
        <v>12</v>
      </c>
      <c r="H26" s="28" t="s">
        <v>50</v>
      </c>
      <c r="I26" s="67">
        <v>0.009814814814814814</v>
      </c>
      <c r="J26" s="67">
        <f t="shared" si="0"/>
        <v>0.026354166666666668</v>
      </c>
      <c r="K26" s="67">
        <v>0.03616898148148148</v>
      </c>
      <c r="L26" s="67">
        <f t="shared" si="1"/>
        <v>0.01630787037037037</v>
      </c>
      <c r="M26" s="74">
        <v>0.05247685185185185</v>
      </c>
    </row>
    <row r="27" spans="1:13" ht="33">
      <c r="A27" s="73">
        <v>18</v>
      </c>
      <c r="B27" s="27"/>
      <c r="C27" s="29" t="s">
        <v>117</v>
      </c>
      <c r="D27" s="61">
        <v>1994</v>
      </c>
      <c r="E27" s="27">
        <v>11</v>
      </c>
      <c r="F27" s="28" t="s">
        <v>37</v>
      </c>
      <c r="G27" s="28" t="s">
        <v>17</v>
      </c>
      <c r="H27" s="28" t="s">
        <v>120</v>
      </c>
      <c r="I27" s="67">
        <v>0.009351851851851853</v>
      </c>
      <c r="J27" s="67">
        <f t="shared" si="0"/>
        <v>0.026238425925925922</v>
      </c>
      <c r="K27" s="67">
        <v>0.035590277777777776</v>
      </c>
      <c r="L27" s="67">
        <f t="shared" si="1"/>
        <v>0.01724537037037037</v>
      </c>
      <c r="M27" s="74">
        <v>0.052835648148148145</v>
      </c>
    </row>
    <row r="28" spans="1:13" ht="33">
      <c r="A28" s="73">
        <v>19</v>
      </c>
      <c r="B28" s="27"/>
      <c r="C28" s="29" t="s">
        <v>26</v>
      </c>
      <c r="D28" s="56">
        <v>1995</v>
      </c>
      <c r="E28" s="27" t="s">
        <v>57</v>
      </c>
      <c r="F28" s="28" t="s">
        <v>58</v>
      </c>
      <c r="G28" s="33" t="s">
        <v>12</v>
      </c>
      <c r="H28" s="28" t="s">
        <v>24</v>
      </c>
      <c r="I28" s="67">
        <v>0.010219907407407408</v>
      </c>
      <c r="J28" s="67">
        <f t="shared" si="0"/>
        <v>0.026608796296296297</v>
      </c>
      <c r="K28" s="67">
        <v>0.036828703703703704</v>
      </c>
      <c r="L28" s="67">
        <f t="shared" si="1"/>
        <v>0.01625</v>
      </c>
      <c r="M28" s="74">
        <v>0.053078703703703704</v>
      </c>
    </row>
    <row r="29" spans="1:13" ht="36" customHeight="1">
      <c r="A29" s="73">
        <v>20</v>
      </c>
      <c r="B29" s="27"/>
      <c r="C29" s="40" t="s">
        <v>48</v>
      </c>
      <c r="D29" s="59">
        <v>1993</v>
      </c>
      <c r="E29" s="27" t="s">
        <v>16</v>
      </c>
      <c r="F29" s="28" t="s">
        <v>37</v>
      </c>
      <c r="G29" s="37" t="s">
        <v>17</v>
      </c>
      <c r="H29" s="35" t="s">
        <v>64</v>
      </c>
      <c r="I29" s="67">
        <v>0.009363425925925926</v>
      </c>
      <c r="J29" s="67">
        <f t="shared" si="0"/>
        <v>0.024212962962962964</v>
      </c>
      <c r="K29" s="67">
        <v>0.03357638888888889</v>
      </c>
      <c r="L29" s="67">
        <f t="shared" si="1"/>
        <v>0.02105324074074074</v>
      </c>
      <c r="M29" s="74">
        <v>0.05462962962962963</v>
      </c>
    </row>
    <row r="30" spans="1:13" ht="33">
      <c r="A30" s="73">
        <v>21</v>
      </c>
      <c r="B30" s="27"/>
      <c r="C30" s="29" t="s">
        <v>102</v>
      </c>
      <c r="D30" s="56">
        <v>1992</v>
      </c>
      <c r="E30" s="27" t="s">
        <v>16</v>
      </c>
      <c r="F30" s="28" t="s">
        <v>38</v>
      </c>
      <c r="G30" s="28" t="s">
        <v>17</v>
      </c>
      <c r="H30" s="28" t="s">
        <v>103</v>
      </c>
      <c r="I30" s="67">
        <v>0.010104166666666668</v>
      </c>
      <c r="J30" s="67">
        <f t="shared" si="0"/>
        <v>0.029375000000000002</v>
      </c>
      <c r="K30" s="67">
        <v>0.03947916666666667</v>
      </c>
      <c r="L30" s="67">
        <f t="shared" si="1"/>
        <v>0.018229166666666664</v>
      </c>
      <c r="M30" s="74">
        <v>0.057708333333333334</v>
      </c>
    </row>
    <row r="31" spans="1:13" ht="37.5" customHeight="1">
      <c r="A31" s="73">
        <v>22</v>
      </c>
      <c r="B31" s="27"/>
      <c r="C31" s="48" t="s">
        <v>77</v>
      </c>
      <c r="D31" s="53">
        <v>1997</v>
      </c>
      <c r="E31" s="64" t="s">
        <v>16</v>
      </c>
      <c r="F31" s="50" t="s">
        <v>36</v>
      </c>
      <c r="G31" s="49" t="s">
        <v>14</v>
      </c>
      <c r="H31" s="49" t="s">
        <v>27</v>
      </c>
      <c r="I31" s="67">
        <v>0.010115740740740741</v>
      </c>
      <c r="J31" s="67"/>
      <c r="K31" s="67"/>
      <c r="L31" s="67"/>
      <c r="M31" s="67" t="s">
        <v>125</v>
      </c>
    </row>
    <row r="32" spans="1:13" ht="33">
      <c r="A32" s="73">
        <v>23</v>
      </c>
      <c r="B32" s="27"/>
      <c r="C32" s="48" t="s">
        <v>84</v>
      </c>
      <c r="D32" s="53">
        <v>1998</v>
      </c>
      <c r="E32" s="64">
        <v>1</v>
      </c>
      <c r="F32" s="50" t="s">
        <v>36</v>
      </c>
      <c r="G32" s="49" t="s">
        <v>12</v>
      </c>
      <c r="H32" s="49" t="s">
        <v>69</v>
      </c>
      <c r="I32" s="67">
        <v>0.010625</v>
      </c>
      <c r="J32" s="67"/>
      <c r="K32" s="67"/>
      <c r="L32" s="67"/>
      <c r="M32" s="67" t="s">
        <v>125</v>
      </c>
    </row>
    <row r="33" spans="1:13" ht="33">
      <c r="A33" s="73">
        <v>24</v>
      </c>
      <c r="B33" s="27"/>
      <c r="C33" s="35" t="s">
        <v>63</v>
      </c>
      <c r="D33" s="57">
        <v>1993</v>
      </c>
      <c r="E33" s="27" t="s">
        <v>16</v>
      </c>
      <c r="F33" s="28" t="s">
        <v>37</v>
      </c>
      <c r="G33" s="37" t="s">
        <v>17</v>
      </c>
      <c r="H33" s="35" t="s">
        <v>15</v>
      </c>
      <c r="I33" s="67">
        <v>0.007870370370370371</v>
      </c>
      <c r="J33" s="67"/>
      <c r="K33" s="67"/>
      <c r="L33" s="67"/>
      <c r="M33" s="67" t="s">
        <v>125</v>
      </c>
    </row>
    <row r="34" spans="1:13" ht="33">
      <c r="A34" s="73">
        <v>25</v>
      </c>
      <c r="B34" s="27"/>
      <c r="C34" s="29" t="s">
        <v>116</v>
      </c>
      <c r="D34" s="61">
        <v>1990</v>
      </c>
      <c r="E34" s="27" t="s">
        <v>13</v>
      </c>
      <c r="F34" s="28" t="s">
        <v>41</v>
      </c>
      <c r="G34" s="28" t="s">
        <v>18</v>
      </c>
      <c r="H34" s="28" t="s">
        <v>50</v>
      </c>
      <c r="I34" s="67">
        <v>0.00769675925925926</v>
      </c>
      <c r="J34" s="67"/>
      <c r="K34" s="67"/>
      <c r="L34" s="67"/>
      <c r="M34" s="67" t="s">
        <v>125</v>
      </c>
    </row>
    <row r="35" spans="1:13" ht="33">
      <c r="A35" s="27"/>
      <c r="B35" s="27"/>
      <c r="C35" s="48"/>
      <c r="D35" s="53"/>
      <c r="E35" s="64"/>
      <c r="F35" s="50"/>
      <c r="G35" s="49"/>
      <c r="H35" s="49"/>
      <c r="I35" s="67"/>
      <c r="J35" s="67"/>
      <c r="K35" s="67"/>
      <c r="L35" s="67"/>
      <c r="M35" s="67"/>
    </row>
    <row r="36" spans="1:13" ht="33">
      <c r="A36" s="27"/>
      <c r="B36" s="27"/>
      <c r="C36" s="29"/>
      <c r="D36" s="28"/>
      <c r="E36" s="27"/>
      <c r="F36" s="28"/>
      <c r="G36" s="28"/>
      <c r="H36" s="28"/>
      <c r="I36" s="67"/>
      <c r="J36" s="67"/>
      <c r="K36" s="67"/>
      <c r="L36" s="67"/>
      <c r="M36" s="67"/>
    </row>
    <row r="37" spans="1:13" ht="33">
      <c r="A37" s="27"/>
      <c r="B37" s="27"/>
      <c r="C37" s="29"/>
      <c r="D37" s="28"/>
      <c r="E37" s="27"/>
      <c r="F37" s="28"/>
      <c r="G37" s="28"/>
      <c r="H37" s="28"/>
      <c r="I37" s="67"/>
      <c r="J37" s="67"/>
      <c r="K37" s="67"/>
      <c r="L37" s="67"/>
      <c r="M37" s="67"/>
    </row>
    <row r="38" spans="1:13" ht="33">
      <c r="A38" s="75"/>
      <c r="B38" s="75"/>
      <c r="C38" s="76"/>
      <c r="D38" s="77"/>
      <c r="E38" s="75"/>
      <c r="F38" s="77"/>
      <c r="G38" s="77"/>
      <c r="H38" s="77"/>
      <c r="I38" s="78"/>
      <c r="J38" s="78"/>
      <c r="K38" s="78"/>
      <c r="L38" s="78"/>
      <c r="M38" s="78"/>
    </row>
    <row r="39" spans="1:13" ht="35.25">
      <c r="A39" s="4" t="s">
        <v>126</v>
      </c>
      <c r="B39" s="3"/>
      <c r="C39" s="23"/>
      <c r="D39" s="24"/>
      <c r="E39" s="25"/>
      <c r="F39" s="26"/>
      <c r="G39" s="26"/>
      <c r="H39" s="5"/>
      <c r="I39" s="5"/>
      <c r="J39" s="6"/>
      <c r="K39" s="6" t="s">
        <v>127</v>
      </c>
      <c r="L39" s="4"/>
      <c r="M39" s="7"/>
    </row>
    <row r="40" spans="1:13" ht="35.25">
      <c r="A40" s="4"/>
      <c r="B40" s="3"/>
      <c r="C40" s="23"/>
      <c r="D40" s="24"/>
      <c r="E40" s="25"/>
      <c r="F40" s="26"/>
      <c r="G40" s="26"/>
      <c r="H40" s="5"/>
      <c r="I40" s="5"/>
      <c r="J40" s="6"/>
      <c r="K40" s="6"/>
      <c r="L40" s="4"/>
      <c r="M40" s="7"/>
    </row>
    <row r="41" spans="1:13" ht="35.25">
      <c r="A41" s="4"/>
      <c r="B41" s="3"/>
      <c r="C41" s="23"/>
      <c r="D41" s="24"/>
      <c r="E41" s="25"/>
      <c r="F41" s="26"/>
      <c r="G41" s="26"/>
      <c r="H41" s="5"/>
      <c r="I41" s="5"/>
      <c r="J41" s="6"/>
      <c r="K41" s="6"/>
      <c r="L41" s="4"/>
      <c r="M41" s="7"/>
    </row>
    <row r="42" spans="1:12" ht="35.25">
      <c r="A42" s="4" t="s">
        <v>128</v>
      </c>
      <c r="B42" s="3"/>
      <c r="C42" s="23"/>
      <c r="D42" s="24"/>
      <c r="E42" s="25"/>
      <c r="F42" s="26"/>
      <c r="G42" s="26"/>
      <c r="H42" s="5"/>
      <c r="I42" s="5"/>
      <c r="K42" s="6" t="s">
        <v>129</v>
      </c>
      <c r="L42" s="4"/>
    </row>
    <row r="43" spans="1:13" ht="35.25">
      <c r="A43" s="4"/>
      <c r="B43" s="3"/>
      <c r="C43" s="23"/>
      <c r="D43" s="24"/>
      <c r="E43" s="25"/>
      <c r="F43" s="26"/>
      <c r="G43" s="26"/>
      <c r="H43" s="5"/>
      <c r="I43" s="5"/>
      <c r="J43" s="6"/>
      <c r="K43" s="6"/>
      <c r="L43" s="4"/>
      <c r="M43" s="7"/>
    </row>
    <row r="44" spans="1:13" ht="35.25">
      <c r="A44" s="4"/>
      <c r="B44" s="3"/>
      <c r="C44" s="23"/>
      <c r="D44" s="24"/>
      <c r="E44" s="25"/>
      <c r="F44" s="26"/>
      <c r="G44" s="26"/>
      <c r="H44" s="5"/>
      <c r="I44" s="5"/>
      <c r="J44" s="19"/>
      <c r="K44" s="19"/>
      <c r="L44" s="19"/>
      <c r="M44" s="19"/>
    </row>
    <row r="45" spans="1:13" ht="33">
      <c r="A45" s="19" t="s">
        <v>73</v>
      </c>
      <c r="B45" s="20"/>
      <c r="C45" s="21"/>
      <c r="D45" s="19"/>
      <c r="E45" s="20"/>
      <c r="F45" s="19"/>
      <c r="G45" s="19"/>
      <c r="H45" s="19"/>
      <c r="I45" s="19"/>
      <c r="J45" s="19"/>
      <c r="K45" s="19"/>
      <c r="L45" s="19"/>
      <c r="M45" s="19"/>
    </row>
    <row r="46" spans="1:13" s="19" customFormat="1" ht="33">
      <c r="A46" s="12" t="s">
        <v>0</v>
      </c>
      <c r="B46" s="16"/>
      <c r="C46" s="16"/>
      <c r="D46" s="16"/>
      <c r="E46" s="12"/>
      <c r="F46" s="12"/>
      <c r="G46" s="16"/>
      <c r="H46" s="17"/>
      <c r="I46" s="18"/>
      <c r="J46" s="18"/>
      <c r="K46" s="18"/>
      <c r="L46" s="18"/>
      <c r="M46" s="16"/>
    </row>
    <row r="47" spans="1:13" s="19" customFormat="1" ht="33">
      <c r="A47" s="12" t="s">
        <v>130</v>
      </c>
      <c r="B47" s="16"/>
      <c r="C47" s="16"/>
      <c r="D47" s="16"/>
      <c r="E47" s="12"/>
      <c r="F47" s="12"/>
      <c r="G47" s="16"/>
      <c r="H47" s="17"/>
      <c r="I47" s="18"/>
      <c r="J47" s="18"/>
      <c r="K47" s="18"/>
      <c r="L47" s="18"/>
      <c r="M47" s="16"/>
    </row>
    <row r="48" spans="1:14" s="18" customFormat="1" ht="33" collapsed="1">
      <c r="A48" s="12"/>
      <c r="C48" s="13">
        <v>41146</v>
      </c>
      <c r="E48" s="12"/>
      <c r="G48" s="16"/>
      <c r="H48" s="14"/>
      <c r="I48" s="12" t="s">
        <v>87</v>
      </c>
      <c r="M48" s="16"/>
      <c r="N48" s="16"/>
    </row>
    <row r="49" spans="1:14" s="18" customFormat="1" ht="33">
      <c r="A49" s="15" t="s">
        <v>74</v>
      </c>
      <c r="B49" s="12"/>
      <c r="C49" s="16"/>
      <c r="E49" s="12"/>
      <c r="F49" s="12"/>
      <c r="G49" s="16"/>
      <c r="H49" s="14"/>
      <c r="I49" s="16"/>
      <c r="N49" s="16"/>
    </row>
    <row r="50" spans="1:14" s="18" customFormat="1" ht="33">
      <c r="A50" s="85" t="s">
        <v>1</v>
      </c>
      <c r="B50" s="83" t="s">
        <v>46</v>
      </c>
      <c r="C50" s="83" t="s">
        <v>2</v>
      </c>
      <c r="D50" s="83" t="s">
        <v>3</v>
      </c>
      <c r="E50" s="83" t="s">
        <v>4</v>
      </c>
      <c r="F50" s="83" t="s">
        <v>5</v>
      </c>
      <c r="G50" s="83" t="s">
        <v>6</v>
      </c>
      <c r="H50" s="83" t="s">
        <v>7</v>
      </c>
      <c r="I50" s="2" t="s">
        <v>8</v>
      </c>
      <c r="J50" s="2"/>
      <c r="K50" s="2"/>
      <c r="L50" s="2"/>
      <c r="M50" s="2"/>
      <c r="N50" s="16"/>
    </row>
    <row r="51" spans="1:14" s="1" customFormat="1" ht="30.75">
      <c r="A51" s="86"/>
      <c r="B51" s="83"/>
      <c r="C51" s="83"/>
      <c r="D51" s="83"/>
      <c r="E51" s="83"/>
      <c r="F51" s="83"/>
      <c r="G51" s="83"/>
      <c r="H51" s="83"/>
      <c r="I51" s="2" t="s">
        <v>9</v>
      </c>
      <c r="J51" s="2" t="s">
        <v>30</v>
      </c>
      <c r="K51" s="2" t="s">
        <v>25</v>
      </c>
      <c r="L51" s="2" t="s">
        <v>10</v>
      </c>
      <c r="M51" s="2" t="s">
        <v>75</v>
      </c>
      <c r="N51" s="84"/>
    </row>
    <row r="52" spans="1:14" s="1" customFormat="1" ht="33">
      <c r="A52" s="22"/>
      <c r="B52" s="22"/>
      <c r="C52" s="21" t="s">
        <v>115</v>
      </c>
      <c r="D52" s="10"/>
      <c r="E52" s="22"/>
      <c r="F52" s="10"/>
      <c r="G52" s="10"/>
      <c r="H52" s="10"/>
      <c r="I52" s="10"/>
      <c r="J52" s="10"/>
      <c r="K52" s="10"/>
      <c r="L52" s="10"/>
      <c r="M52" s="10"/>
      <c r="N52" s="84"/>
    </row>
    <row r="53" spans="1:13" ht="33">
      <c r="A53" s="27"/>
      <c r="B53" s="27"/>
      <c r="C53" s="29"/>
      <c r="D53" s="28"/>
      <c r="E53" s="27"/>
      <c r="F53" s="28"/>
      <c r="G53" s="28"/>
      <c r="H53" s="28"/>
      <c r="I53" s="67"/>
      <c r="J53" s="67"/>
      <c r="K53" s="67"/>
      <c r="L53" s="67"/>
      <c r="M53" s="67"/>
    </row>
    <row r="54" spans="1:13" ht="33">
      <c r="A54" s="73">
        <v>1</v>
      </c>
      <c r="B54" s="27"/>
      <c r="C54" s="29" t="s">
        <v>35</v>
      </c>
      <c r="D54" s="27">
        <v>1984</v>
      </c>
      <c r="E54" s="27" t="s">
        <v>13</v>
      </c>
      <c r="F54" s="28" t="s">
        <v>40</v>
      </c>
      <c r="G54" s="28" t="s">
        <v>12</v>
      </c>
      <c r="H54" s="28" t="s">
        <v>124</v>
      </c>
      <c r="I54" s="67">
        <v>0.006828703703703704</v>
      </c>
      <c r="J54" s="67">
        <f aca="true" t="shared" si="2" ref="J54:J95">K54-I54</f>
        <v>0.01996527777777778</v>
      </c>
      <c r="K54" s="67">
        <v>0.026793981481481485</v>
      </c>
      <c r="L54" s="67">
        <f aca="true" t="shared" si="3" ref="L54:L92">M54-K54</f>
        <v>0.010474537037037029</v>
      </c>
      <c r="M54" s="74">
        <v>0.03726851851851851</v>
      </c>
    </row>
    <row r="55" spans="1:13" ht="33">
      <c r="A55" s="73">
        <v>2</v>
      </c>
      <c r="B55" s="27"/>
      <c r="C55" s="29" t="s">
        <v>100</v>
      </c>
      <c r="D55" s="27">
        <v>1973</v>
      </c>
      <c r="E55" s="27" t="s">
        <v>11</v>
      </c>
      <c r="F55" s="28" t="s">
        <v>70</v>
      </c>
      <c r="G55" s="28" t="s">
        <v>12</v>
      </c>
      <c r="H55" s="28" t="s">
        <v>15</v>
      </c>
      <c r="I55" s="67">
        <v>0.007037037037037037</v>
      </c>
      <c r="J55" s="67">
        <f t="shared" si="2"/>
        <v>0.01976851851851852</v>
      </c>
      <c r="K55" s="67">
        <v>0.026805555555555555</v>
      </c>
      <c r="L55" s="67">
        <f t="shared" si="3"/>
        <v>0.010555555555555554</v>
      </c>
      <c r="M55" s="74">
        <v>0.03736111111111111</v>
      </c>
    </row>
    <row r="56" spans="1:13" ht="33">
      <c r="A56" s="73">
        <v>3</v>
      </c>
      <c r="B56" s="27"/>
      <c r="C56" s="29" t="s">
        <v>43</v>
      </c>
      <c r="D56" s="27">
        <v>1987</v>
      </c>
      <c r="E56" s="27" t="s">
        <v>13</v>
      </c>
      <c r="F56" s="28" t="s">
        <v>40</v>
      </c>
      <c r="G56" s="28" t="s">
        <v>12</v>
      </c>
      <c r="H56" s="28" t="s">
        <v>124</v>
      </c>
      <c r="I56" s="67">
        <v>0.006759259259259259</v>
      </c>
      <c r="J56" s="67">
        <f t="shared" si="2"/>
        <v>0.02001157407407407</v>
      </c>
      <c r="K56" s="67">
        <v>0.02677083333333333</v>
      </c>
      <c r="L56" s="67">
        <f t="shared" si="3"/>
        <v>0.010659722222222227</v>
      </c>
      <c r="M56" s="74">
        <v>0.03743055555555556</v>
      </c>
    </row>
    <row r="57" spans="1:13" ht="33">
      <c r="A57" s="73">
        <v>4</v>
      </c>
      <c r="B57" s="27"/>
      <c r="C57" s="51" t="s">
        <v>85</v>
      </c>
      <c r="D57" s="52">
        <v>1991</v>
      </c>
      <c r="E57" s="52" t="s">
        <v>13</v>
      </c>
      <c r="F57" s="46" t="s">
        <v>41</v>
      </c>
      <c r="G57" s="51" t="s">
        <v>18</v>
      </c>
      <c r="H57" s="51" t="s">
        <v>50</v>
      </c>
      <c r="I57" s="67">
        <v>0.006805555555555557</v>
      </c>
      <c r="J57" s="67">
        <f t="shared" si="2"/>
        <v>0.01997685185185185</v>
      </c>
      <c r="K57" s="67">
        <v>0.026782407407407408</v>
      </c>
      <c r="L57" s="67">
        <f t="shared" si="3"/>
        <v>0.011076388888888893</v>
      </c>
      <c r="M57" s="74">
        <v>0.0378587962962963</v>
      </c>
    </row>
    <row r="58" spans="1:13" ht="33">
      <c r="A58" s="73">
        <v>5</v>
      </c>
      <c r="B58" s="27"/>
      <c r="C58" s="29" t="s">
        <v>23</v>
      </c>
      <c r="D58" s="27">
        <v>1988</v>
      </c>
      <c r="E58" s="27" t="s">
        <v>13</v>
      </c>
      <c r="F58" s="28" t="s">
        <v>58</v>
      </c>
      <c r="G58" s="28" t="s">
        <v>12</v>
      </c>
      <c r="H58" s="28" t="s">
        <v>24</v>
      </c>
      <c r="I58" s="67">
        <v>0.0067708333333333336</v>
      </c>
      <c r="J58" s="67">
        <f t="shared" si="2"/>
        <v>0.020011574074074074</v>
      </c>
      <c r="K58" s="67">
        <v>0.026782407407407408</v>
      </c>
      <c r="L58" s="67">
        <f t="shared" si="3"/>
        <v>0.011215277777777775</v>
      </c>
      <c r="M58" s="74">
        <v>0.03799768518518518</v>
      </c>
    </row>
    <row r="59" spans="1:13" ht="33">
      <c r="A59" s="73">
        <v>6</v>
      </c>
      <c r="B59" s="27"/>
      <c r="C59" s="34" t="s">
        <v>45</v>
      </c>
      <c r="D59" s="31">
        <v>1992</v>
      </c>
      <c r="E59" s="31" t="s">
        <v>13</v>
      </c>
      <c r="F59" s="28" t="s">
        <v>37</v>
      </c>
      <c r="G59" s="28" t="s">
        <v>17</v>
      </c>
      <c r="H59" s="28" t="s">
        <v>15</v>
      </c>
      <c r="I59" s="67">
        <v>0.006875</v>
      </c>
      <c r="J59" s="67">
        <f t="shared" si="2"/>
        <v>0.019884259259259258</v>
      </c>
      <c r="K59" s="67">
        <v>0.026759259259259257</v>
      </c>
      <c r="L59" s="67">
        <f t="shared" si="3"/>
        <v>0.011863425925925927</v>
      </c>
      <c r="M59" s="74">
        <v>0.038622685185185184</v>
      </c>
    </row>
    <row r="60" spans="1:13" ht="33">
      <c r="A60" s="73">
        <v>7</v>
      </c>
      <c r="B60" s="27"/>
      <c r="C60" s="35" t="s">
        <v>62</v>
      </c>
      <c r="D60" s="36">
        <v>1992</v>
      </c>
      <c r="E60" s="36" t="s">
        <v>13</v>
      </c>
      <c r="F60" s="28" t="s">
        <v>37</v>
      </c>
      <c r="G60" s="37" t="s">
        <v>17</v>
      </c>
      <c r="H60" s="35" t="s">
        <v>15</v>
      </c>
      <c r="I60" s="67">
        <v>0.006886574074074074</v>
      </c>
      <c r="J60" s="67">
        <f t="shared" si="2"/>
        <v>0.019872685185185184</v>
      </c>
      <c r="K60" s="67">
        <v>0.026759259259259257</v>
      </c>
      <c r="L60" s="67">
        <f t="shared" si="3"/>
        <v>0.011898148148148147</v>
      </c>
      <c r="M60" s="74">
        <v>0.038657407407407404</v>
      </c>
    </row>
    <row r="61" spans="1:13" ht="33">
      <c r="A61" s="73">
        <v>8</v>
      </c>
      <c r="B61" s="27"/>
      <c r="C61" s="40" t="s">
        <v>66</v>
      </c>
      <c r="D61" s="41">
        <v>1992</v>
      </c>
      <c r="E61" s="27" t="s">
        <v>16</v>
      </c>
      <c r="F61" s="28" t="s">
        <v>37</v>
      </c>
      <c r="G61" s="37" t="s">
        <v>17</v>
      </c>
      <c r="H61" s="40" t="s">
        <v>64</v>
      </c>
      <c r="I61" s="67">
        <v>0.006840277777777778</v>
      </c>
      <c r="J61" s="67">
        <f t="shared" si="2"/>
        <v>0.019953703703703706</v>
      </c>
      <c r="K61" s="67">
        <v>0.026793981481481485</v>
      </c>
      <c r="L61" s="67">
        <f t="shared" si="3"/>
        <v>0.012673611111111111</v>
      </c>
      <c r="M61" s="74">
        <v>0.039467592592592596</v>
      </c>
    </row>
    <row r="62" spans="1:13" ht="33">
      <c r="A62" s="73">
        <v>9</v>
      </c>
      <c r="B62" s="27"/>
      <c r="C62" s="29" t="s">
        <v>22</v>
      </c>
      <c r="D62" s="27">
        <v>1992</v>
      </c>
      <c r="E62" s="27" t="s">
        <v>13</v>
      </c>
      <c r="F62" s="28" t="s">
        <v>40</v>
      </c>
      <c r="G62" s="28" t="s">
        <v>14</v>
      </c>
      <c r="H62" s="28" t="s">
        <v>124</v>
      </c>
      <c r="I62" s="67">
        <v>0.007083333333333333</v>
      </c>
      <c r="J62" s="67">
        <f t="shared" si="2"/>
        <v>0.021122685185185185</v>
      </c>
      <c r="K62" s="67">
        <v>0.02820601851851852</v>
      </c>
      <c r="L62" s="67">
        <f t="shared" si="3"/>
        <v>0.011643518518518518</v>
      </c>
      <c r="M62" s="74">
        <v>0.03984953703703704</v>
      </c>
    </row>
    <row r="63" spans="1:13" ht="33">
      <c r="A63" s="73">
        <v>10</v>
      </c>
      <c r="B63" s="27"/>
      <c r="C63" s="69" t="s">
        <v>109</v>
      </c>
      <c r="D63" s="70">
        <v>1991</v>
      </c>
      <c r="E63" s="70">
        <v>1</v>
      </c>
      <c r="F63" s="69" t="s">
        <v>39</v>
      </c>
      <c r="G63" s="69" t="s">
        <v>17</v>
      </c>
      <c r="H63" s="69" t="s">
        <v>15</v>
      </c>
      <c r="I63" s="71">
        <v>0.007141203703703704</v>
      </c>
      <c r="J63" s="67">
        <f t="shared" si="2"/>
        <v>0.021504629629629627</v>
      </c>
      <c r="K63" s="67">
        <v>0.028645833333333332</v>
      </c>
      <c r="L63" s="67">
        <f t="shared" si="3"/>
        <v>0.01232638888888889</v>
      </c>
      <c r="M63" s="74">
        <v>0.04097222222222222</v>
      </c>
    </row>
    <row r="64" spans="1:13" ht="33">
      <c r="A64" s="73">
        <v>11</v>
      </c>
      <c r="B64" s="27"/>
      <c r="C64" s="51" t="s">
        <v>88</v>
      </c>
      <c r="D64" s="52">
        <v>1993</v>
      </c>
      <c r="E64" s="52" t="s">
        <v>16</v>
      </c>
      <c r="F64" s="46" t="s">
        <v>41</v>
      </c>
      <c r="G64" s="51" t="s">
        <v>12</v>
      </c>
      <c r="H64" s="51" t="s">
        <v>50</v>
      </c>
      <c r="I64" s="67">
        <v>0.006875</v>
      </c>
      <c r="J64" s="67">
        <f t="shared" si="2"/>
        <v>0.019942129629629633</v>
      </c>
      <c r="K64" s="67">
        <v>0.02681712962962963</v>
      </c>
      <c r="L64" s="67">
        <f t="shared" si="3"/>
        <v>0.014201388888888885</v>
      </c>
      <c r="M64" s="74">
        <v>0.04101851851851852</v>
      </c>
    </row>
    <row r="65" spans="1:13" ht="33">
      <c r="A65" s="73">
        <v>12</v>
      </c>
      <c r="B65" s="27"/>
      <c r="C65" s="45" t="s">
        <v>79</v>
      </c>
      <c r="D65" s="65">
        <v>1983</v>
      </c>
      <c r="E65" s="65" t="s">
        <v>11</v>
      </c>
      <c r="F65" s="46" t="s">
        <v>39</v>
      </c>
      <c r="G65" s="45" t="s">
        <v>12</v>
      </c>
      <c r="H65" s="45" t="s">
        <v>15</v>
      </c>
      <c r="I65" s="67">
        <v>0.006863425925925926</v>
      </c>
      <c r="J65" s="67">
        <f t="shared" si="2"/>
        <v>0.020648148148148148</v>
      </c>
      <c r="K65" s="67">
        <v>0.027511574074074074</v>
      </c>
      <c r="L65" s="67">
        <f t="shared" si="3"/>
        <v>0.01353009259259259</v>
      </c>
      <c r="M65" s="74">
        <v>0.041041666666666664</v>
      </c>
    </row>
    <row r="66" spans="1:13" ht="33">
      <c r="A66" s="73">
        <v>13</v>
      </c>
      <c r="B66" s="27"/>
      <c r="C66" s="48" t="s">
        <v>82</v>
      </c>
      <c r="D66" s="64">
        <v>1993</v>
      </c>
      <c r="E66" s="64" t="s">
        <v>16</v>
      </c>
      <c r="F66" s="50" t="s">
        <v>36</v>
      </c>
      <c r="G66" s="49" t="s">
        <v>12</v>
      </c>
      <c r="H66" s="49" t="s">
        <v>69</v>
      </c>
      <c r="I66" s="67">
        <v>0.007673611111111111</v>
      </c>
      <c r="J66" s="67">
        <f t="shared" si="2"/>
        <v>0.02104166666666667</v>
      </c>
      <c r="K66" s="67">
        <v>0.02871527777777778</v>
      </c>
      <c r="L66" s="67">
        <f t="shared" si="3"/>
        <v>0.012685185185185185</v>
      </c>
      <c r="M66" s="74">
        <v>0.041400462962962965</v>
      </c>
    </row>
    <row r="67" spans="1:13" ht="36" customHeight="1">
      <c r="A67" s="73">
        <v>14</v>
      </c>
      <c r="B67" s="27"/>
      <c r="C67" s="40" t="s">
        <v>32</v>
      </c>
      <c r="D67" s="36">
        <v>1991</v>
      </c>
      <c r="E67" s="27" t="s">
        <v>16</v>
      </c>
      <c r="F67" s="28" t="s">
        <v>37</v>
      </c>
      <c r="G67" s="37" t="s">
        <v>17</v>
      </c>
      <c r="H67" s="35" t="s">
        <v>15</v>
      </c>
      <c r="I67" s="67">
        <v>0.0072800925925925915</v>
      </c>
      <c r="J67" s="67">
        <f t="shared" si="2"/>
        <v>0.020972222222222222</v>
      </c>
      <c r="K67" s="67">
        <v>0.028252314814814813</v>
      </c>
      <c r="L67" s="67">
        <f t="shared" si="3"/>
        <v>0.01324074074074074</v>
      </c>
      <c r="M67" s="74">
        <v>0.041493055555555554</v>
      </c>
    </row>
    <row r="68" spans="1:13" ht="33">
      <c r="A68" s="73">
        <v>15</v>
      </c>
      <c r="B68" s="27"/>
      <c r="C68" s="51" t="s">
        <v>86</v>
      </c>
      <c r="D68" s="52">
        <v>1991</v>
      </c>
      <c r="E68" s="52" t="s">
        <v>16</v>
      </c>
      <c r="F68" s="46" t="s">
        <v>41</v>
      </c>
      <c r="G68" s="51" t="s">
        <v>18</v>
      </c>
      <c r="H68" s="51" t="s">
        <v>50</v>
      </c>
      <c r="I68" s="67">
        <v>0.008113425925925925</v>
      </c>
      <c r="J68" s="67">
        <f t="shared" si="2"/>
        <v>0.021342592592592594</v>
      </c>
      <c r="K68" s="67">
        <v>0.029456018518518517</v>
      </c>
      <c r="L68" s="67">
        <f t="shared" si="3"/>
        <v>0.012233796296296302</v>
      </c>
      <c r="M68" s="74">
        <v>0.04168981481481482</v>
      </c>
    </row>
    <row r="69" spans="1:13" ht="33">
      <c r="A69" s="73">
        <v>16</v>
      </c>
      <c r="B69" s="27"/>
      <c r="C69" s="40" t="s">
        <v>65</v>
      </c>
      <c r="D69" s="41">
        <v>1992</v>
      </c>
      <c r="E69" s="27" t="s">
        <v>16</v>
      </c>
      <c r="F69" s="28" t="s">
        <v>37</v>
      </c>
      <c r="G69" s="37" t="s">
        <v>17</v>
      </c>
      <c r="H69" s="40" t="s">
        <v>64</v>
      </c>
      <c r="I69" s="67">
        <v>0.006782407407407408</v>
      </c>
      <c r="J69" s="67">
        <f t="shared" si="2"/>
        <v>0.021469907407407406</v>
      </c>
      <c r="K69" s="67">
        <v>0.028252314814814813</v>
      </c>
      <c r="L69" s="67">
        <f t="shared" si="3"/>
        <v>0.013495370370370373</v>
      </c>
      <c r="M69" s="74">
        <v>0.041747685185185186</v>
      </c>
    </row>
    <row r="70" spans="1:13" ht="33">
      <c r="A70" s="73">
        <v>17</v>
      </c>
      <c r="B70" s="27"/>
      <c r="C70" s="48" t="s">
        <v>21</v>
      </c>
      <c r="D70" s="64">
        <v>1993</v>
      </c>
      <c r="E70" s="64" t="s">
        <v>16</v>
      </c>
      <c r="F70" s="50" t="s">
        <v>36</v>
      </c>
      <c r="G70" s="49" t="s">
        <v>14</v>
      </c>
      <c r="H70" s="49" t="s">
        <v>27</v>
      </c>
      <c r="I70" s="67">
        <v>0.007314814814814815</v>
      </c>
      <c r="J70" s="67">
        <f t="shared" si="2"/>
        <v>0.021921296296296296</v>
      </c>
      <c r="K70" s="67">
        <v>0.029236111111111112</v>
      </c>
      <c r="L70" s="67">
        <f t="shared" si="3"/>
        <v>0.012789351851851854</v>
      </c>
      <c r="M70" s="74">
        <v>0.042025462962962966</v>
      </c>
    </row>
    <row r="71" spans="1:13" ht="33">
      <c r="A71" s="73">
        <v>18</v>
      </c>
      <c r="B71" s="27"/>
      <c r="C71" s="48" t="s">
        <v>78</v>
      </c>
      <c r="D71" s="64">
        <v>1996</v>
      </c>
      <c r="E71" s="64">
        <v>1</v>
      </c>
      <c r="F71" s="50" t="s">
        <v>36</v>
      </c>
      <c r="G71" s="49" t="s">
        <v>14</v>
      </c>
      <c r="H71" s="49" t="s">
        <v>27</v>
      </c>
      <c r="I71" s="67">
        <v>0.008206018518518519</v>
      </c>
      <c r="J71" s="67">
        <f t="shared" si="2"/>
        <v>0.020983796296296292</v>
      </c>
      <c r="K71" s="67">
        <v>0.02918981481481481</v>
      </c>
      <c r="L71" s="67">
        <f t="shared" si="3"/>
        <v>0.013993055555555554</v>
      </c>
      <c r="M71" s="74">
        <v>0.043182870370370365</v>
      </c>
    </row>
    <row r="72" spans="1:13" ht="33">
      <c r="A72" s="73">
        <v>19</v>
      </c>
      <c r="B72" s="27"/>
      <c r="C72" s="47" t="s">
        <v>54</v>
      </c>
      <c r="D72" s="66">
        <v>1995</v>
      </c>
      <c r="E72" s="66" t="s">
        <v>31</v>
      </c>
      <c r="F72" s="46" t="s">
        <v>39</v>
      </c>
      <c r="G72" s="47" t="s">
        <v>12</v>
      </c>
      <c r="H72" s="47" t="s">
        <v>15</v>
      </c>
      <c r="I72" s="67">
        <v>0.007256944444444444</v>
      </c>
      <c r="J72" s="67">
        <f t="shared" si="2"/>
        <v>0.02206018518518519</v>
      </c>
      <c r="K72" s="67">
        <v>0.029317129629629634</v>
      </c>
      <c r="L72" s="67">
        <f t="shared" si="3"/>
        <v>0.014201388888888885</v>
      </c>
      <c r="M72" s="74">
        <v>0.04351851851851852</v>
      </c>
    </row>
    <row r="73" spans="1:13" ht="33">
      <c r="A73" s="73">
        <v>20</v>
      </c>
      <c r="B73" s="27"/>
      <c r="C73" s="29" t="s">
        <v>105</v>
      </c>
      <c r="D73" s="27">
        <v>1988</v>
      </c>
      <c r="E73" s="27" t="s">
        <v>13</v>
      </c>
      <c r="F73" s="28" t="s">
        <v>38</v>
      </c>
      <c r="G73" s="28" t="s">
        <v>17</v>
      </c>
      <c r="H73" s="28" t="s">
        <v>122</v>
      </c>
      <c r="I73" s="67">
        <v>0.007407407407407407</v>
      </c>
      <c r="J73" s="67">
        <f t="shared" si="2"/>
        <v>0.023425925925925926</v>
      </c>
      <c r="K73" s="67">
        <v>0.030833333333333334</v>
      </c>
      <c r="L73" s="67">
        <f t="shared" si="3"/>
        <v>0.0130787037037037</v>
      </c>
      <c r="M73" s="74">
        <v>0.043912037037037034</v>
      </c>
    </row>
    <row r="74" spans="1:13" ht="33">
      <c r="A74" s="73">
        <v>21</v>
      </c>
      <c r="B74" s="27"/>
      <c r="C74" s="29" t="s">
        <v>71</v>
      </c>
      <c r="D74" s="27">
        <v>1974</v>
      </c>
      <c r="E74" s="27" t="s">
        <v>13</v>
      </c>
      <c r="F74" s="28" t="s">
        <v>40</v>
      </c>
      <c r="G74" s="28"/>
      <c r="H74" s="28"/>
      <c r="I74" s="71">
        <v>0.007326388888888889</v>
      </c>
      <c r="J74" s="67">
        <f t="shared" si="2"/>
        <v>0.02204861111111111</v>
      </c>
      <c r="K74" s="67">
        <v>0.029375</v>
      </c>
      <c r="L74" s="67">
        <f t="shared" si="3"/>
        <v>0.014745370370370374</v>
      </c>
      <c r="M74" s="74">
        <v>0.04412037037037037</v>
      </c>
    </row>
    <row r="75" spans="1:13" ht="33">
      <c r="A75" s="73">
        <v>22</v>
      </c>
      <c r="B75" s="27"/>
      <c r="C75" s="45" t="s">
        <v>80</v>
      </c>
      <c r="D75" s="65">
        <v>1993</v>
      </c>
      <c r="E75" s="65" t="s">
        <v>16</v>
      </c>
      <c r="F75" s="46" t="s">
        <v>39</v>
      </c>
      <c r="G75" s="45" t="s">
        <v>12</v>
      </c>
      <c r="H75" s="45" t="s">
        <v>15</v>
      </c>
      <c r="I75" s="67">
        <v>0.007928240740740741</v>
      </c>
      <c r="J75" s="67">
        <f t="shared" si="2"/>
        <v>0.021550925925925925</v>
      </c>
      <c r="K75" s="67">
        <v>0.029479166666666667</v>
      </c>
      <c r="L75" s="67">
        <f t="shared" si="3"/>
        <v>0.015185185185185184</v>
      </c>
      <c r="M75" s="74">
        <v>0.04466435185185185</v>
      </c>
    </row>
    <row r="76" spans="1:13" ht="33">
      <c r="A76" s="73">
        <v>23</v>
      </c>
      <c r="B76" s="27"/>
      <c r="C76" s="29" t="s">
        <v>106</v>
      </c>
      <c r="D76" s="27">
        <v>1983</v>
      </c>
      <c r="E76" s="27" t="s">
        <v>13</v>
      </c>
      <c r="F76" s="28" t="s">
        <v>70</v>
      </c>
      <c r="G76" s="28" t="s">
        <v>18</v>
      </c>
      <c r="H76" s="28" t="s">
        <v>94</v>
      </c>
      <c r="I76" s="67">
        <v>0.008796296296296297</v>
      </c>
      <c r="J76" s="67">
        <f t="shared" si="2"/>
        <v>0.02181712962962963</v>
      </c>
      <c r="K76" s="67">
        <v>0.03061342592592593</v>
      </c>
      <c r="L76" s="67">
        <f t="shared" si="3"/>
        <v>0.01457175925925926</v>
      </c>
      <c r="M76" s="74">
        <v>0.04518518518518519</v>
      </c>
    </row>
    <row r="77" spans="1:13" ht="33">
      <c r="A77" s="73">
        <v>24</v>
      </c>
      <c r="B77" s="27"/>
      <c r="C77" s="40" t="s">
        <v>91</v>
      </c>
      <c r="D77" s="41">
        <v>1967</v>
      </c>
      <c r="E77" s="41" t="s">
        <v>55</v>
      </c>
      <c r="F77" s="28" t="s">
        <v>37</v>
      </c>
      <c r="G77" s="37" t="s">
        <v>17</v>
      </c>
      <c r="H77" s="40" t="s">
        <v>92</v>
      </c>
      <c r="I77" s="67">
        <v>0.000775462962962963</v>
      </c>
      <c r="J77" s="67">
        <f t="shared" si="2"/>
        <v>0.031643518518518515</v>
      </c>
      <c r="K77" s="67">
        <v>0.03241898148148148</v>
      </c>
      <c r="L77" s="67">
        <f t="shared" si="3"/>
        <v>0.013402777777777784</v>
      </c>
      <c r="M77" s="74">
        <v>0.04582175925925926</v>
      </c>
    </row>
    <row r="78" spans="1:13" ht="33">
      <c r="A78" s="73">
        <v>25</v>
      </c>
      <c r="B78" s="27"/>
      <c r="C78" s="48" t="s">
        <v>67</v>
      </c>
      <c r="D78" s="64">
        <v>1996</v>
      </c>
      <c r="E78" s="64">
        <v>1</v>
      </c>
      <c r="F78" s="50" t="s">
        <v>36</v>
      </c>
      <c r="G78" s="49" t="s">
        <v>12</v>
      </c>
      <c r="H78" s="49" t="s">
        <v>69</v>
      </c>
      <c r="I78" s="67">
        <v>0.008865740740740742</v>
      </c>
      <c r="J78" s="67">
        <f t="shared" si="2"/>
        <v>0.023553240740740736</v>
      </c>
      <c r="K78" s="67">
        <v>0.03241898148148148</v>
      </c>
      <c r="L78" s="67">
        <f t="shared" si="3"/>
        <v>0.013460648148148152</v>
      </c>
      <c r="M78" s="74">
        <v>0.04587962962962963</v>
      </c>
    </row>
    <row r="79" spans="1:13" ht="33">
      <c r="A79" s="73">
        <v>26</v>
      </c>
      <c r="B79" s="27"/>
      <c r="C79" s="51" t="s">
        <v>90</v>
      </c>
      <c r="D79" s="52">
        <v>1994</v>
      </c>
      <c r="E79" s="52" t="s">
        <v>31</v>
      </c>
      <c r="F79" s="46" t="s">
        <v>38</v>
      </c>
      <c r="G79" s="51" t="s">
        <v>18</v>
      </c>
      <c r="H79" s="51" t="s">
        <v>89</v>
      </c>
      <c r="I79" s="67">
        <v>0.00846064814814815</v>
      </c>
      <c r="J79" s="67">
        <f t="shared" si="2"/>
        <v>0.023969907407407412</v>
      </c>
      <c r="K79" s="67">
        <v>0.03243055555555556</v>
      </c>
      <c r="L79" s="67">
        <f t="shared" si="3"/>
        <v>0.01412037037037036</v>
      </c>
      <c r="M79" s="74">
        <v>0.04655092592592592</v>
      </c>
    </row>
    <row r="80" spans="1:13" ht="33">
      <c r="A80" s="73">
        <v>27</v>
      </c>
      <c r="B80" s="27"/>
      <c r="C80" s="29" t="s">
        <v>95</v>
      </c>
      <c r="D80" s="27">
        <v>1995</v>
      </c>
      <c r="E80" s="27">
        <v>1</v>
      </c>
      <c r="F80" s="28" t="s">
        <v>58</v>
      </c>
      <c r="G80" s="28" t="s">
        <v>12</v>
      </c>
      <c r="H80" s="28" t="s">
        <v>96</v>
      </c>
      <c r="I80" s="67">
        <v>0.006921296296296297</v>
      </c>
      <c r="J80" s="67">
        <f t="shared" si="2"/>
        <v>0.023784722222222224</v>
      </c>
      <c r="K80" s="67">
        <v>0.03070601851851852</v>
      </c>
      <c r="L80" s="67">
        <f t="shared" si="3"/>
        <v>0.01630787037037037</v>
      </c>
      <c r="M80" s="74">
        <v>0.04701388888888889</v>
      </c>
    </row>
    <row r="81" spans="1:13" ht="33">
      <c r="A81" s="73">
        <v>28</v>
      </c>
      <c r="B81" s="27"/>
      <c r="C81" s="29" t="s">
        <v>98</v>
      </c>
      <c r="D81" s="27">
        <v>1972</v>
      </c>
      <c r="E81" s="27" t="s">
        <v>13</v>
      </c>
      <c r="F81" s="28" t="s">
        <v>58</v>
      </c>
      <c r="G81" s="33" t="s">
        <v>12</v>
      </c>
      <c r="H81" s="28"/>
      <c r="I81" s="67">
        <v>0.00951388888888889</v>
      </c>
      <c r="J81" s="67">
        <f t="shared" si="2"/>
        <v>0.022962962962962956</v>
      </c>
      <c r="K81" s="67">
        <v>0.03247685185185185</v>
      </c>
      <c r="L81" s="67">
        <f t="shared" si="3"/>
        <v>0.015358796296296301</v>
      </c>
      <c r="M81" s="74">
        <v>0.04783564814814815</v>
      </c>
    </row>
    <row r="82" spans="1:13" ht="33">
      <c r="A82" s="73">
        <v>29</v>
      </c>
      <c r="B82" s="27"/>
      <c r="C82" s="47" t="s">
        <v>81</v>
      </c>
      <c r="D82" s="66">
        <v>1992</v>
      </c>
      <c r="E82" s="66" t="s">
        <v>16</v>
      </c>
      <c r="F82" s="46" t="s">
        <v>39</v>
      </c>
      <c r="G82" s="47" t="s">
        <v>12</v>
      </c>
      <c r="H82" s="47" t="s">
        <v>15</v>
      </c>
      <c r="I82" s="67">
        <v>0.009270833333333334</v>
      </c>
      <c r="J82" s="67">
        <f t="shared" si="2"/>
        <v>0.024108796296296302</v>
      </c>
      <c r="K82" s="67">
        <v>0.033379629629629634</v>
      </c>
      <c r="L82" s="67">
        <f t="shared" si="3"/>
        <v>0.01458333333333333</v>
      </c>
      <c r="M82" s="74">
        <v>0.047962962962962964</v>
      </c>
    </row>
    <row r="83" spans="1:13" ht="33">
      <c r="A83" s="73">
        <v>30</v>
      </c>
      <c r="B83" s="27"/>
      <c r="C83" s="69" t="s">
        <v>111</v>
      </c>
      <c r="D83" s="70">
        <v>1973</v>
      </c>
      <c r="E83" s="70"/>
      <c r="F83" s="69" t="s">
        <v>39</v>
      </c>
      <c r="G83" s="69"/>
      <c r="H83" s="69"/>
      <c r="I83" s="71">
        <v>0.011331018518518518</v>
      </c>
      <c r="J83" s="67">
        <f t="shared" si="2"/>
        <v>0.02354166666666667</v>
      </c>
      <c r="K83" s="67">
        <v>0.03487268518518519</v>
      </c>
      <c r="L83" s="67">
        <f t="shared" si="3"/>
        <v>0.013541666666666667</v>
      </c>
      <c r="M83" s="74">
        <v>0.048414351851851854</v>
      </c>
    </row>
    <row r="84" spans="1:13" ht="33">
      <c r="A84" s="73">
        <v>31</v>
      </c>
      <c r="B84" s="27"/>
      <c r="C84" s="69" t="s">
        <v>108</v>
      </c>
      <c r="D84" s="70">
        <v>1997</v>
      </c>
      <c r="E84" s="70">
        <v>1</v>
      </c>
      <c r="F84" s="69" t="s">
        <v>37</v>
      </c>
      <c r="G84" s="69" t="s">
        <v>17</v>
      </c>
      <c r="H84" s="69" t="s">
        <v>121</v>
      </c>
      <c r="I84" s="71">
        <v>0.008645833333333333</v>
      </c>
      <c r="J84" s="67">
        <f t="shared" si="2"/>
        <v>0.022592592592592595</v>
      </c>
      <c r="K84" s="67">
        <v>0.03123842592592593</v>
      </c>
      <c r="L84" s="67">
        <f t="shared" si="3"/>
        <v>0.01763888888888888</v>
      </c>
      <c r="M84" s="74">
        <v>0.04887731481481481</v>
      </c>
    </row>
    <row r="85" spans="1:13" ht="33">
      <c r="A85" s="73">
        <v>32</v>
      </c>
      <c r="B85" s="27"/>
      <c r="C85" s="69" t="s">
        <v>114</v>
      </c>
      <c r="D85" s="70">
        <v>1984</v>
      </c>
      <c r="E85" s="70" t="s">
        <v>13</v>
      </c>
      <c r="F85" s="69" t="s">
        <v>39</v>
      </c>
      <c r="G85" s="72"/>
      <c r="H85" s="69"/>
      <c r="I85" s="71">
        <v>0.010844907407407407</v>
      </c>
      <c r="J85" s="67">
        <f t="shared" si="2"/>
        <v>0.02353009259259259</v>
      </c>
      <c r="K85" s="67">
        <v>0.034374999999999996</v>
      </c>
      <c r="L85" s="67">
        <f t="shared" si="3"/>
        <v>0.01452546296296297</v>
      </c>
      <c r="M85" s="74">
        <v>0.048900462962962965</v>
      </c>
    </row>
    <row r="86" spans="1:13" ht="33">
      <c r="A86" s="73">
        <v>33</v>
      </c>
      <c r="B86" s="27"/>
      <c r="C86" s="69" t="s">
        <v>107</v>
      </c>
      <c r="D86" s="70"/>
      <c r="E86" s="70"/>
      <c r="F86" s="69" t="s">
        <v>39</v>
      </c>
      <c r="G86" s="69"/>
      <c r="H86" s="69"/>
      <c r="I86" s="71">
        <v>0.010555555555555554</v>
      </c>
      <c r="J86" s="67">
        <f t="shared" si="2"/>
        <v>0.024502314814814817</v>
      </c>
      <c r="K86" s="67">
        <v>0.03505787037037037</v>
      </c>
      <c r="L86" s="67">
        <f t="shared" si="3"/>
        <v>0.01427083333333333</v>
      </c>
      <c r="M86" s="74">
        <v>0.0493287037037037</v>
      </c>
    </row>
    <row r="87" spans="1:13" ht="33">
      <c r="A87" s="73">
        <v>34</v>
      </c>
      <c r="B87" s="27"/>
      <c r="C87" s="51" t="s">
        <v>51</v>
      </c>
      <c r="D87" s="52">
        <v>1994</v>
      </c>
      <c r="E87" s="52" t="s">
        <v>31</v>
      </c>
      <c r="F87" s="46" t="s">
        <v>41</v>
      </c>
      <c r="G87" s="51"/>
      <c r="H87" s="51" t="s">
        <v>52</v>
      </c>
      <c r="I87" s="67">
        <v>0.009212962962962963</v>
      </c>
      <c r="J87" s="67">
        <f t="shared" si="2"/>
        <v>0.02398148148148148</v>
      </c>
      <c r="K87" s="67">
        <v>0.03319444444444444</v>
      </c>
      <c r="L87" s="67">
        <f t="shared" si="3"/>
        <v>0.017337962962962965</v>
      </c>
      <c r="M87" s="74">
        <v>0.05053240740740741</v>
      </c>
    </row>
    <row r="88" spans="1:13" ht="33">
      <c r="A88" s="73">
        <v>35</v>
      </c>
      <c r="B88" s="27"/>
      <c r="C88" s="29" t="s">
        <v>99</v>
      </c>
      <c r="D88" s="27">
        <v>1973</v>
      </c>
      <c r="E88" s="27" t="s">
        <v>13</v>
      </c>
      <c r="F88" s="28" t="s">
        <v>58</v>
      </c>
      <c r="G88" s="28"/>
      <c r="H88" s="28"/>
      <c r="I88" s="67">
        <v>0.012314814814814815</v>
      </c>
      <c r="J88" s="67">
        <f t="shared" si="2"/>
        <v>0.02686342592592593</v>
      </c>
      <c r="K88" s="67">
        <v>0.03917824074074074</v>
      </c>
      <c r="L88" s="67">
        <f t="shared" si="3"/>
        <v>0.013298611111111108</v>
      </c>
      <c r="M88" s="74">
        <v>0.05247685185185185</v>
      </c>
    </row>
    <row r="89" spans="1:13" ht="33">
      <c r="A89" s="73">
        <v>36</v>
      </c>
      <c r="B89" s="27"/>
      <c r="C89" s="69" t="s">
        <v>113</v>
      </c>
      <c r="D89" s="70">
        <v>1994</v>
      </c>
      <c r="E89" s="70"/>
      <c r="F89" s="69" t="s">
        <v>40</v>
      </c>
      <c r="G89" s="69"/>
      <c r="H89" s="69"/>
      <c r="I89" s="71">
        <v>0.011504629629629629</v>
      </c>
      <c r="J89" s="67">
        <f t="shared" si="2"/>
        <v>0.026851851851851856</v>
      </c>
      <c r="K89" s="67">
        <v>0.038356481481481484</v>
      </c>
      <c r="L89" s="67">
        <f t="shared" si="3"/>
        <v>0.015092592592592588</v>
      </c>
      <c r="M89" s="74">
        <v>0.05344907407407407</v>
      </c>
    </row>
    <row r="90" spans="1:13" ht="33">
      <c r="A90" s="73">
        <v>37</v>
      </c>
      <c r="B90" s="27"/>
      <c r="C90" s="29" t="s">
        <v>104</v>
      </c>
      <c r="D90" s="27">
        <v>1941</v>
      </c>
      <c r="E90" s="27" t="s">
        <v>13</v>
      </c>
      <c r="F90" s="28" t="s">
        <v>38</v>
      </c>
      <c r="G90" s="28"/>
      <c r="H90" s="28"/>
      <c r="I90" s="67">
        <v>0.013020833333333334</v>
      </c>
      <c r="J90" s="67">
        <f t="shared" si="2"/>
        <v>0.025914351851851855</v>
      </c>
      <c r="K90" s="67">
        <v>0.03893518518518519</v>
      </c>
      <c r="L90" s="67">
        <f t="shared" si="3"/>
        <v>0.014710648148148146</v>
      </c>
      <c r="M90" s="74">
        <v>0.05364583333333334</v>
      </c>
    </row>
    <row r="91" spans="1:13" ht="33">
      <c r="A91" s="73">
        <v>38</v>
      </c>
      <c r="B91" s="27"/>
      <c r="C91" s="69" t="s">
        <v>112</v>
      </c>
      <c r="D91" s="70">
        <v>1973</v>
      </c>
      <c r="E91" s="70" t="s">
        <v>13</v>
      </c>
      <c r="F91" s="69" t="s">
        <v>58</v>
      </c>
      <c r="G91" s="72"/>
      <c r="H91" s="69"/>
      <c r="I91" s="71">
        <v>0.015949074074074074</v>
      </c>
      <c r="J91" s="67">
        <f t="shared" si="2"/>
        <v>0.02571759259259259</v>
      </c>
      <c r="K91" s="67">
        <v>0.041666666666666664</v>
      </c>
      <c r="L91" s="67">
        <f t="shared" si="3"/>
        <v>0.013946759259259256</v>
      </c>
      <c r="M91" s="74">
        <v>0.05561342592592592</v>
      </c>
    </row>
    <row r="92" spans="1:13" ht="33">
      <c r="A92" s="73">
        <v>39</v>
      </c>
      <c r="B92" s="27"/>
      <c r="C92" s="69" t="s">
        <v>110</v>
      </c>
      <c r="D92" s="70"/>
      <c r="E92" s="70"/>
      <c r="F92" s="69" t="s">
        <v>39</v>
      </c>
      <c r="G92" s="69"/>
      <c r="H92" s="69"/>
      <c r="I92" s="71">
        <v>0.011689814814814814</v>
      </c>
      <c r="J92" s="67">
        <f t="shared" si="2"/>
        <v>0.02856481481481482</v>
      </c>
      <c r="K92" s="67">
        <v>0.04025462962962963</v>
      </c>
      <c r="L92" s="67">
        <f t="shared" si="3"/>
        <v>0.016076388888888883</v>
      </c>
      <c r="M92" s="74">
        <v>0.056331018518518516</v>
      </c>
    </row>
    <row r="93" spans="1:13" ht="33">
      <c r="A93" s="73">
        <v>40</v>
      </c>
      <c r="B93" s="27"/>
      <c r="C93" s="48" t="s">
        <v>68</v>
      </c>
      <c r="D93" s="64">
        <v>1996</v>
      </c>
      <c r="E93" s="64">
        <v>1</v>
      </c>
      <c r="F93" s="50" t="s">
        <v>36</v>
      </c>
      <c r="G93" s="49" t="s">
        <v>14</v>
      </c>
      <c r="H93" s="49" t="s">
        <v>27</v>
      </c>
      <c r="I93" s="67">
        <v>0.008159722222222223</v>
      </c>
      <c r="J93" s="67">
        <f t="shared" si="2"/>
        <v>0.021168981481481483</v>
      </c>
      <c r="K93" s="67">
        <v>0.029328703703703704</v>
      </c>
      <c r="L93" s="67"/>
      <c r="M93" s="67" t="s">
        <v>123</v>
      </c>
    </row>
    <row r="94" spans="1:13" ht="33">
      <c r="A94" s="73">
        <v>41</v>
      </c>
      <c r="B94" s="27"/>
      <c r="C94" s="51" t="s">
        <v>76</v>
      </c>
      <c r="D94" s="52">
        <v>1991</v>
      </c>
      <c r="E94" s="52" t="s">
        <v>13</v>
      </c>
      <c r="F94" s="46" t="s">
        <v>41</v>
      </c>
      <c r="G94" s="51" t="s">
        <v>18</v>
      </c>
      <c r="H94" s="51" t="s">
        <v>49</v>
      </c>
      <c r="I94" s="67">
        <v>0.007071759259259259</v>
      </c>
      <c r="J94" s="67">
        <f t="shared" si="2"/>
        <v>0.019791666666666666</v>
      </c>
      <c r="K94" s="67">
        <v>0.026863425925925926</v>
      </c>
      <c r="L94" s="67"/>
      <c r="M94" s="67" t="s">
        <v>123</v>
      </c>
    </row>
    <row r="95" spans="1:13" ht="33">
      <c r="A95" s="73">
        <v>42</v>
      </c>
      <c r="B95" s="27"/>
      <c r="C95" s="51" t="s">
        <v>20</v>
      </c>
      <c r="D95" s="52">
        <v>1991</v>
      </c>
      <c r="E95" s="52" t="s">
        <v>13</v>
      </c>
      <c r="F95" s="46" t="s">
        <v>41</v>
      </c>
      <c r="G95" s="51" t="s">
        <v>18</v>
      </c>
      <c r="H95" s="51" t="s">
        <v>50</v>
      </c>
      <c r="I95" s="67">
        <v>0.006851851851851852</v>
      </c>
      <c r="J95" s="67">
        <f t="shared" si="2"/>
        <v>0.01991898148148148</v>
      </c>
      <c r="K95" s="67">
        <v>0.02677083333333333</v>
      </c>
      <c r="L95" s="67"/>
      <c r="M95" s="67" t="s">
        <v>123</v>
      </c>
    </row>
    <row r="96" spans="1:13" ht="33">
      <c r="A96" s="27"/>
      <c r="B96" s="27"/>
      <c r="C96" s="29"/>
      <c r="D96" s="27"/>
      <c r="E96" s="27"/>
      <c r="F96" s="28"/>
      <c r="G96" s="28"/>
      <c r="H96" s="28"/>
      <c r="I96" s="67"/>
      <c r="J96" s="67"/>
      <c r="K96" s="67"/>
      <c r="L96" s="67"/>
      <c r="M96" s="67"/>
    </row>
    <row r="97" spans="1:13" ht="33">
      <c r="A97" s="27"/>
      <c r="B97" s="27"/>
      <c r="C97" s="51"/>
      <c r="D97" s="52"/>
      <c r="E97" s="52"/>
      <c r="F97" s="46"/>
      <c r="G97" s="51"/>
      <c r="H97" s="51"/>
      <c r="I97" s="67"/>
      <c r="J97" s="67"/>
      <c r="K97" s="67"/>
      <c r="L97" s="67"/>
      <c r="M97" s="67"/>
    </row>
    <row r="98" spans="1:13" ht="33">
      <c r="A98" s="27"/>
      <c r="B98" s="27"/>
      <c r="C98" s="51"/>
      <c r="D98" s="52"/>
      <c r="E98" s="52"/>
      <c r="F98" s="46"/>
      <c r="G98" s="51"/>
      <c r="H98" s="51"/>
      <c r="I98" s="67"/>
      <c r="J98" s="67"/>
      <c r="K98" s="67"/>
      <c r="L98" s="67"/>
      <c r="M98" s="67"/>
    </row>
    <row r="99" spans="1:13" ht="33">
      <c r="A99" s="42"/>
      <c r="B99" s="42"/>
      <c r="C99" s="48"/>
      <c r="D99" s="49"/>
      <c r="E99" s="64"/>
      <c r="F99" s="50"/>
      <c r="G99" s="49"/>
      <c r="H99" s="49"/>
      <c r="I99" s="67"/>
      <c r="J99" s="67"/>
      <c r="K99" s="67"/>
      <c r="L99" s="67"/>
      <c r="M99" s="67"/>
    </row>
    <row r="100" spans="1:13" ht="33">
      <c r="A100" s="42"/>
      <c r="B100" s="42"/>
      <c r="C100" s="69"/>
      <c r="D100" s="69"/>
      <c r="E100" s="70"/>
      <c r="F100" s="69"/>
      <c r="G100" s="69"/>
      <c r="H100" s="69"/>
      <c r="I100" s="71"/>
      <c r="J100" s="67"/>
      <c r="K100" s="67"/>
      <c r="L100" s="67"/>
      <c r="M100" s="67"/>
    </row>
    <row r="101" spans="1:13" ht="33">
      <c r="A101" s="79"/>
      <c r="B101" s="79"/>
      <c r="C101" s="80"/>
      <c r="D101" s="80"/>
      <c r="E101" s="81"/>
      <c r="F101" s="80"/>
      <c r="G101" s="80"/>
      <c r="H101" s="80"/>
      <c r="I101" s="82"/>
      <c r="J101" s="78"/>
      <c r="K101" s="78"/>
      <c r="L101" s="78"/>
      <c r="M101" s="78"/>
    </row>
    <row r="102" spans="1:13" ht="35.25">
      <c r="A102" s="4" t="s">
        <v>126</v>
      </c>
      <c r="B102" s="3"/>
      <c r="C102" s="23"/>
      <c r="D102" s="24"/>
      <c r="E102" s="25"/>
      <c r="F102" s="26"/>
      <c r="G102" s="26"/>
      <c r="H102" s="5"/>
      <c r="I102" s="5"/>
      <c r="J102" s="6"/>
      <c r="K102" s="6" t="s">
        <v>127</v>
      </c>
      <c r="L102" s="4"/>
      <c r="M102" s="7"/>
    </row>
    <row r="103" spans="1:13" ht="35.25">
      <c r="A103" s="4"/>
      <c r="B103" s="3"/>
      <c r="C103" s="23"/>
      <c r="D103" s="24"/>
      <c r="E103" s="25"/>
      <c r="F103" s="26"/>
      <c r="G103" s="26"/>
      <c r="H103" s="5"/>
      <c r="I103" s="5"/>
      <c r="J103" s="6"/>
      <c r="K103" s="6"/>
      <c r="L103" s="4"/>
      <c r="M103" s="7"/>
    </row>
    <row r="105" spans="1:12" ht="35.25">
      <c r="A105" s="4" t="s">
        <v>128</v>
      </c>
      <c r="B105" s="3"/>
      <c r="C105" s="23"/>
      <c r="D105" s="24"/>
      <c r="E105" s="25"/>
      <c r="F105" s="26"/>
      <c r="G105" s="26"/>
      <c r="H105" s="5"/>
      <c r="I105" s="5"/>
      <c r="K105" s="6" t="s">
        <v>129</v>
      </c>
      <c r="L105" s="4"/>
    </row>
    <row r="121" spans="1:14" s="9" customFormat="1" ht="49.5" customHeight="1">
      <c r="A121" s="22"/>
      <c r="B121" s="22"/>
      <c r="C121" s="11"/>
      <c r="D121" s="10"/>
      <c r="E121" s="22"/>
      <c r="F121" s="10"/>
      <c r="G121" s="10"/>
      <c r="H121" s="10"/>
      <c r="I121" s="10"/>
      <c r="J121" s="10"/>
      <c r="K121" s="10"/>
      <c r="L121" s="10"/>
      <c r="M121" s="10"/>
      <c r="N121" s="8"/>
    </row>
    <row r="122" spans="1:14" s="9" customFormat="1" ht="28.5" customHeight="1">
      <c r="A122" s="22"/>
      <c r="B122" s="22"/>
      <c r="C122" s="11"/>
      <c r="D122" s="10"/>
      <c r="E122" s="22"/>
      <c r="F122" s="10"/>
      <c r="G122" s="10"/>
      <c r="H122" s="10"/>
      <c r="I122" s="10"/>
      <c r="J122" s="10"/>
      <c r="K122" s="10"/>
      <c r="L122" s="10"/>
      <c r="M122" s="10"/>
      <c r="N122" s="8"/>
    </row>
    <row r="123" spans="1:14" s="9" customFormat="1" ht="49.5" customHeight="1">
      <c r="A123" s="22"/>
      <c r="B123" s="22"/>
      <c r="C123" s="11"/>
      <c r="D123" s="10"/>
      <c r="E123" s="22"/>
      <c r="F123" s="10"/>
      <c r="G123" s="10"/>
      <c r="H123" s="10"/>
      <c r="I123" s="10"/>
      <c r="J123" s="10"/>
      <c r="K123" s="10"/>
      <c r="L123" s="10"/>
      <c r="M123" s="10"/>
      <c r="N123" s="8"/>
    </row>
  </sheetData>
  <sheetProtection/>
  <mergeCells count="19">
    <mergeCell ref="G50:G51"/>
    <mergeCell ref="H50:H51"/>
    <mergeCell ref="N51:N52"/>
    <mergeCell ref="A50:A51"/>
    <mergeCell ref="B50:B51"/>
    <mergeCell ref="C50:C51"/>
    <mergeCell ref="D50:D51"/>
    <mergeCell ref="E50:E51"/>
    <mergeCell ref="F50:F51"/>
    <mergeCell ref="G6:G7"/>
    <mergeCell ref="H6:H7"/>
    <mergeCell ref="I6:M6"/>
    <mergeCell ref="N6:N7"/>
    <mergeCell ref="A6:A7"/>
    <mergeCell ref="B6:B7"/>
    <mergeCell ref="C6:C7"/>
    <mergeCell ref="D6:D7"/>
    <mergeCell ref="E6:E7"/>
    <mergeCell ref="F6:F7"/>
  </mergeCells>
  <printOptions/>
  <pageMargins left="0.15748031496062992" right="0.1968503937007874" top="0.35433070866141736" bottom="0.3937007874015748" header="0.31496062992125984" footer="0.31496062992125984"/>
  <pageSetup horizontalDpi="600" verticalDpi="600" orientation="portrait" paperSize="9" scale="30" r:id="rId1"/>
  <rowBreaks count="1" manualBreakCount="1">
    <brk id="4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едуард</dc:creator>
  <cp:keywords/>
  <dc:description/>
  <cp:lastModifiedBy>Админ</cp:lastModifiedBy>
  <cp:lastPrinted>2012-08-29T06:39:18Z</cp:lastPrinted>
  <dcterms:created xsi:type="dcterms:W3CDTF">2007-03-31T13:01:43Z</dcterms:created>
  <dcterms:modified xsi:type="dcterms:W3CDTF">2012-08-29T07:27:05Z</dcterms:modified>
  <cp:category/>
  <cp:version/>
  <cp:contentType/>
  <cp:contentStatus/>
</cp:coreProperties>
</file>